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 activeTab="6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E24" i="2"/>
  <c r="F24" i="2"/>
  <c r="G24" i="2"/>
  <c r="H24" i="2"/>
  <c r="I24" i="2"/>
  <c r="J24" i="2"/>
  <c r="K24" i="2"/>
  <c r="L24" i="2"/>
  <c r="M24" i="2"/>
  <c r="N24" i="2"/>
  <c r="O24" i="2"/>
  <c r="D27" i="1"/>
  <c r="E27" i="1"/>
  <c r="F27" i="1"/>
  <c r="G27" i="1"/>
  <c r="H27" i="1"/>
  <c r="I27" i="1"/>
  <c r="J27" i="1"/>
  <c r="K27" i="1"/>
  <c r="L27" i="1"/>
  <c r="M27" i="1"/>
  <c r="N27" i="1"/>
  <c r="O27" i="1"/>
  <c r="O24" i="11" l="1"/>
  <c r="N24" i="11"/>
  <c r="M24" i="11"/>
  <c r="L24" i="11"/>
  <c r="K24" i="11"/>
  <c r="J24" i="11"/>
  <c r="I24" i="11"/>
  <c r="H24" i="11"/>
  <c r="G24" i="11"/>
  <c r="F24" i="11"/>
  <c r="E24" i="11"/>
  <c r="D24" i="11"/>
  <c r="D15" i="2" l="1"/>
  <c r="E15" i="2"/>
  <c r="F15" i="2"/>
  <c r="G15" i="2"/>
  <c r="H15" i="2"/>
  <c r="I15" i="2"/>
  <c r="J15" i="2"/>
  <c r="K15" i="2"/>
  <c r="L15" i="2"/>
  <c r="M15" i="2"/>
  <c r="N15" i="2"/>
  <c r="O15" i="2"/>
  <c r="D15" i="5"/>
  <c r="E15" i="5"/>
  <c r="F15" i="5"/>
  <c r="G15" i="5"/>
  <c r="H15" i="5"/>
  <c r="I15" i="5"/>
  <c r="J15" i="5"/>
  <c r="K15" i="5"/>
  <c r="L15" i="5"/>
  <c r="M15" i="5"/>
  <c r="N15" i="5"/>
  <c r="O15" i="5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5" i="1" l="1"/>
  <c r="E15" i="1"/>
  <c r="F15" i="1"/>
  <c r="G15" i="1"/>
  <c r="H15" i="1"/>
  <c r="I15" i="1"/>
  <c r="J15" i="1"/>
  <c r="K15" i="1"/>
  <c r="L15" i="1"/>
  <c r="M15" i="1"/>
  <c r="N15" i="1"/>
  <c r="O15" i="1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5" i="7"/>
  <c r="E25" i="7"/>
  <c r="F25" i="7"/>
  <c r="G25" i="7"/>
  <c r="H25" i="7"/>
  <c r="I25" i="7"/>
  <c r="J25" i="7"/>
  <c r="K25" i="7"/>
  <c r="L25" i="7"/>
  <c r="M25" i="7"/>
  <c r="N25" i="7"/>
  <c r="O25" i="7"/>
  <c r="D16" i="7"/>
  <c r="E16" i="7"/>
  <c r="F16" i="7"/>
  <c r="G16" i="7"/>
  <c r="H16" i="7"/>
  <c r="I16" i="7"/>
  <c r="J16" i="7"/>
  <c r="K16" i="7"/>
  <c r="L16" i="7"/>
  <c r="M16" i="7"/>
  <c r="N16" i="7"/>
  <c r="O16" i="7"/>
  <c r="D23" i="5"/>
  <c r="E23" i="5"/>
  <c r="F23" i="5"/>
  <c r="G23" i="5"/>
  <c r="H23" i="5"/>
  <c r="I23" i="5"/>
  <c r="J23" i="5"/>
  <c r="K23" i="5"/>
  <c r="L23" i="5"/>
  <c r="M23" i="5"/>
  <c r="N23" i="5"/>
  <c r="O23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4" i="11"/>
  <c r="E14" i="11"/>
  <c r="F14" i="11"/>
  <c r="G14" i="11"/>
  <c r="H14" i="11"/>
  <c r="I14" i="11"/>
  <c r="J14" i="11"/>
  <c r="K14" i="11"/>
  <c r="L14" i="11"/>
  <c r="M14" i="11"/>
  <c r="N14" i="11"/>
  <c r="O14" i="11"/>
  <c r="D27" i="13" l="1"/>
  <c r="E27" i="13"/>
  <c r="F27" i="13"/>
  <c r="G27" i="13"/>
  <c r="H27" i="13"/>
  <c r="I27" i="13"/>
  <c r="J27" i="13"/>
  <c r="K27" i="13"/>
  <c r="L27" i="13"/>
  <c r="M27" i="13"/>
  <c r="N27" i="13"/>
  <c r="O27" i="13"/>
</calcChain>
</file>

<file path=xl/sharedStrings.xml><?xml version="1.0" encoding="utf-8"?>
<sst xmlns="http://schemas.openxmlformats.org/spreadsheetml/2006/main" count="335" uniqueCount="72">
  <si>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</si>
  <si>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</si>
  <si>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</si>
  <si>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</si>
  <si>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</si>
  <si>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</si>
  <si>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</si>
  <si>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</si>
  <si>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</si>
  <si>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</si>
  <si>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</si>
  <si>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</si>
  <si>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</si>
  <si>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</si>
  <si>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</si>
  <si>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</si>
  <si>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</si>
  <si>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</si>
  <si>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</si>
  <si>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</si>
  <si>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</si>
  <si>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</si>
  <si>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</si>
  <si>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</si>
  <si>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</si>
  <si>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</si>
  <si>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</si>
  <si>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</si>
  <si>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>Хлеб ржано-пшеничный</t>
  </si>
  <si>
    <t xml:space="preserve">Хлеб ржано-пшеничный </t>
  </si>
  <si>
    <t xml:space="preserve">Хлеб пшеничный обогащенный витаминами 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</si>
  <si>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</si>
  <si>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</si>
  <si>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</si>
  <si>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</si>
  <si>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</si>
  <si>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07 сентября 2021</t>
  </si>
  <si>
    <t>Тефтели из говядины с томатным соусом 60/40 ед.</t>
  </si>
  <si>
    <t>60/40</t>
  </si>
  <si>
    <t>130/4</t>
  </si>
  <si>
    <t xml:space="preserve">Каша гречневая рассыпчатая с маслом </t>
  </si>
  <si>
    <t>Чай с сахаром</t>
  </si>
  <si>
    <t>150/5</t>
  </si>
  <si>
    <t>Чай с лимоном и сахаром</t>
  </si>
  <si>
    <t xml:space="preserve">Салат из свеклы с растительным маслом </t>
  </si>
  <si>
    <t>Компот из свежих плодов</t>
  </si>
  <si>
    <t>Жаркое по-домашнему</t>
  </si>
  <si>
    <t>Суп с макаронными изделиями</t>
  </si>
  <si>
    <t>07 сентября 2021 г</t>
  </si>
  <si>
    <t xml:space="preserve">Кисломолочный продукт </t>
  </si>
  <si>
    <t xml:space="preserve">Хлеб пшеничный обогащенный </t>
  </si>
  <si>
    <t>07 сентября 2021 г.</t>
  </si>
  <si>
    <t>Тефтели из говядины с томатным соусом</t>
  </si>
  <si>
    <t>Завтрак ОВЗ, инвалиды с 7-11 лет</t>
  </si>
  <si>
    <t>Обед  ОВЗ , инвалиды с 7-11 лет</t>
  </si>
  <si>
    <t>Учпочмак</t>
  </si>
  <si>
    <t>Тефтели из говядины с томатным соусом 60/30 ед.</t>
  </si>
  <si>
    <t>60/30</t>
  </si>
  <si>
    <t>Каша гречневая рассыпчатая с маслом</t>
  </si>
  <si>
    <t xml:space="preserve">07 сентября 2021 г </t>
  </si>
  <si>
    <t>150/10</t>
  </si>
  <si>
    <t>Салат из свеклы с растительным маслом</t>
  </si>
  <si>
    <t xml:space="preserve">Жаркое по-домашнему* </t>
  </si>
  <si>
    <t>Хлеб пшеничный обогащенный витаминами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</si>
  <si>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</si>
  <si>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</si>
  <si>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</si>
  <si>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</si>
  <si>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</si>
  <si>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Компот из кураги</t>
  </si>
  <si>
    <t>СОГЛАСОВАНО Казаков Ю.В.</t>
  </si>
  <si>
    <t>СОГЛАСОВАНО Директор  МБОУ Школа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</si>
</sst>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1" fontId="18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8" fillId="0" borderId="2" xfId="4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top"/>
    </xf>
    <xf numFmtId="164" fontId="1" fillId="0" borderId="2" xfId="5" applyNumberFormat="1" applyFont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top"/>
    </xf>
    <xf numFmtId="1" fontId="18" fillId="0" borderId="2" xfId="5" applyNumberFormat="1" applyFont="1" applyBorder="1" applyAlignment="1">
      <alignment horizontal="center" vertical="top"/>
    </xf>
    <xf numFmtId="1" fontId="18" fillId="0" borderId="2" xfId="2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top"/>
    </xf>
    <xf numFmtId="2" fontId="1" fillId="0" borderId="2" xfId="6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2" xfId="0" applyNumberFormat="1" applyFont="1" applyBorder="1" applyAlignment="1">
      <alignment vertical="top" wrapText="1"/>
    </xf>
    <xf numFmtId="0" fontId="18" fillId="0" borderId="2" xfId="1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20" fillId="0" borderId="6" xfId="0" applyNumberFormat="1" applyFont="1" applyBorder="1" applyAlignment="1">
      <alignment horizontal="left" vertical="top" wrapText="1"/>
    </xf>
    <xf numFmtId="0" fontId="20" fillId="0" borderId="7" xfId="0" applyNumberFormat="1" applyFont="1" applyBorder="1" applyAlignment="1">
      <alignment horizontal="left"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8" fillId="0" borderId="2" xfId="4" applyNumberFormat="1" applyFont="1" applyBorder="1" applyAlignment="1">
      <alignment vertical="top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7" fillId="0" borderId="2" xfId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7">
    <cellStyle name="Обычный" xfId="0" builtinId="0"/>
    <cellStyle name="Обычный_Лист 4" xfId="4"/>
    <cellStyle name="Обычный_Лист1" xfId="1"/>
    <cellStyle name="Обычный_Лист2" xfId="5"/>
    <cellStyle name="Обычный_Лист3" xfId="2"/>
    <cellStyle name="Обычный_Лист5" xfId="3"/>
    <cellStyle name="Обычный_Лист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7" workbookViewId="0">
      <selection activeCell="U10" sqref="U10"/>
    </sheetView>
  </sheetViews>
  <sheetFormatPr defaultRowHeight="14.4" x14ac:dyDescent="0.3"/>
  <cols>
    <col min="2" max="2" width="12.33203125" customWidth="1"/>
    <col min="3" max="3" width="6.88671875" customWidth="1"/>
    <col min="4" max="4" width="5" customWidth="1"/>
    <col min="5" max="5" width="5.33203125" customWidth="1"/>
    <col min="6" max="6" width="5.6640625" customWidth="1"/>
    <col min="7" max="7" width="5.5546875" customWidth="1"/>
    <col min="8" max="8" width="5.109375" customWidth="1"/>
    <col min="9" max="9" width="4.88671875" customWidth="1"/>
    <col min="10" max="10" width="5.664062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5.33203125" customWidth="1"/>
    <col min="16" max="16" width="5.88671875" customWidth="1"/>
  </cols>
  <sheetData>
    <row r="1" spans="1:22" ht="53.25" customHeight="1" x14ac:dyDescent="0.3">
      <c r="A1" s="90" t="s">
        <v>70</v>
      </c>
      <c r="B1" s="90"/>
      <c r="C1" s="90"/>
      <c r="D1" s="57"/>
      <c r="E1" s="57"/>
      <c r="F1" s="57"/>
      <c r="G1" s="90" t="s">
        <v>31</v>
      </c>
      <c r="H1" s="90"/>
      <c r="I1" s="90"/>
      <c r="J1" s="90"/>
      <c r="K1" s="90"/>
      <c r="L1" s="90"/>
      <c r="M1" s="90"/>
      <c r="N1" s="90"/>
      <c r="O1" s="90"/>
      <c r="P1" s="90"/>
      <c r="S1" s="1"/>
      <c r="T1" s="1"/>
      <c r="U1" s="1"/>
      <c r="V1" s="1"/>
    </row>
    <row r="2" spans="1:22" ht="30" customHeight="1" x14ac:dyDescent="0.3">
      <c r="A2" s="60"/>
      <c r="B2" s="60"/>
      <c r="C2" s="60"/>
      <c r="D2" s="57"/>
      <c r="E2" s="57"/>
      <c r="F2" s="57"/>
      <c r="G2" s="60"/>
      <c r="H2" s="60"/>
      <c r="I2" s="60"/>
      <c r="J2" s="60"/>
      <c r="K2" s="60"/>
      <c r="L2" s="60"/>
      <c r="M2" s="60"/>
      <c r="N2" s="60"/>
      <c r="O2" s="60"/>
      <c r="P2" s="60"/>
      <c r="S2" s="1"/>
      <c r="T2" s="1"/>
      <c r="U2" s="1"/>
      <c r="V2" s="1"/>
    </row>
    <row r="3" spans="1:22" ht="17.399999999999999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S3" s="1"/>
      <c r="T3" s="1"/>
      <c r="U3" s="1"/>
      <c r="V3" s="1"/>
    </row>
    <row r="4" spans="1:22" ht="19.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91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S5" s="1"/>
      <c r="T5" s="1"/>
      <c r="U5" s="1"/>
      <c r="V5" s="1"/>
    </row>
    <row r="6" spans="1:22" ht="18" customHeight="1" x14ac:dyDescent="0.3">
      <c r="A6" s="1"/>
      <c r="B6" s="1"/>
      <c r="C6" s="98" t="s">
        <v>17</v>
      </c>
      <c r="D6" s="98"/>
      <c r="E6" s="98"/>
      <c r="F6" s="98"/>
      <c r="G6" s="98"/>
      <c r="H6" s="98"/>
      <c r="I6" s="98"/>
      <c r="J6" s="98"/>
      <c r="K6" s="98"/>
      <c r="L6" s="98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3">
      <c r="A7" s="1"/>
      <c r="B7" s="1"/>
      <c r="C7" s="24"/>
      <c r="D7" s="24"/>
      <c r="E7" s="4"/>
      <c r="F7" s="95" t="s">
        <v>67</v>
      </c>
      <c r="G7" s="95"/>
      <c r="H7" s="95"/>
      <c r="I7" s="95"/>
      <c r="J7" s="95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3">
      <c r="A8" s="92" t="s">
        <v>0</v>
      </c>
      <c r="B8" s="92"/>
      <c r="C8" s="92" t="s">
        <v>1</v>
      </c>
      <c r="D8" s="94" t="s">
        <v>2</v>
      </c>
      <c r="E8" s="94"/>
      <c r="F8" s="94"/>
      <c r="G8" s="92" t="s">
        <v>3</v>
      </c>
      <c r="H8" s="94" t="s">
        <v>4</v>
      </c>
      <c r="I8" s="94"/>
      <c r="J8" s="94"/>
      <c r="K8" s="94"/>
      <c r="L8" s="94" t="s">
        <v>5</v>
      </c>
      <c r="M8" s="94"/>
      <c r="N8" s="94"/>
      <c r="O8" s="94"/>
      <c r="P8" s="6" t="s">
        <v>18</v>
      </c>
      <c r="S8" s="1"/>
      <c r="T8" s="1"/>
      <c r="U8" s="1"/>
      <c r="V8" s="1"/>
    </row>
    <row r="9" spans="1:22" x14ac:dyDescent="0.3">
      <c r="A9" s="96"/>
      <c r="B9" s="97"/>
      <c r="C9" s="93"/>
      <c r="D9" s="6" t="s">
        <v>6</v>
      </c>
      <c r="E9" s="6" t="s">
        <v>7</v>
      </c>
      <c r="F9" s="6" t="s">
        <v>8</v>
      </c>
      <c r="G9" s="93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44.25" customHeight="1" x14ac:dyDescent="0.3">
      <c r="A10" s="101" t="s">
        <v>37</v>
      </c>
      <c r="B10" s="101"/>
      <c r="C10" s="81" t="s">
        <v>38</v>
      </c>
      <c r="D10" s="78">
        <v>8.76</v>
      </c>
      <c r="E10" s="78">
        <v>12.21</v>
      </c>
      <c r="F10" s="78">
        <v>8.85</v>
      </c>
      <c r="G10" s="78">
        <v>180.64</v>
      </c>
      <c r="H10" s="78">
        <v>0.08</v>
      </c>
      <c r="I10" s="78">
        <v>4.16</v>
      </c>
      <c r="J10" s="78">
        <v>62.64</v>
      </c>
      <c r="K10" s="78">
        <v>2.85</v>
      </c>
      <c r="L10" s="78">
        <v>31.69</v>
      </c>
      <c r="M10" s="79">
        <v>105.2</v>
      </c>
      <c r="N10" s="78">
        <v>17.510000000000002</v>
      </c>
      <c r="O10" s="78">
        <v>1.57</v>
      </c>
      <c r="P10" s="8"/>
    </row>
    <row r="11" spans="1:22" ht="48.75" customHeight="1" x14ac:dyDescent="0.3">
      <c r="A11" s="101" t="s">
        <v>40</v>
      </c>
      <c r="B11" s="101"/>
      <c r="C11" s="81" t="s">
        <v>39</v>
      </c>
      <c r="D11" s="78">
        <v>7.84</v>
      </c>
      <c r="E11" s="78">
        <v>4.95</v>
      </c>
      <c r="F11" s="78">
        <v>35.450000000000003</v>
      </c>
      <c r="G11" s="79">
        <v>217.4</v>
      </c>
      <c r="H11" s="78">
        <v>0.27</v>
      </c>
      <c r="I11" s="77"/>
      <c r="J11" s="78">
        <v>19.239999999999998</v>
      </c>
      <c r="K11" s="78">
        <v>0.54</v>
      </c>
      <c r="L11" s="78">
        <v>15.94</v>
      </c>
      <c r="M11" s="78">
        <v>185.96</v>
      </c>
      <c r="N11" s="78">
        <v>124.15</v>
      </c>
      <c r="O11" s="78">
        <v>4.18</v>
      </c>
      <c r="P11" s="8"/>
    </row>
    <row r="12" spans="1:22" ht="19.5" customHeight="1" x14ac:dyDescent="0.3">
      <c r="A12" s="101" t="s">
        <v>41</v>
      </c>
      <c r="B12" s="101"/>
      <c r="C12" s="82">
        <v>200</v>
      </c>
      <c r="D12" s="77"/>
      <c r="E12" s="77"/>
      <c r="F12" s="78">
        <v>9.98</v>
      </c>
      <c r="G12" s="79">
        <v>39.9</v>
      </c>
      <c r="H12" s="77"/>
      <c r="I12" s="77"/>
      <c r="J12" s="77"/>
      <c r="K12" s="77"/>
      <c r="L12" s="79">
        <v>0.3</v>
      </c>
      <c r="M12" s="77"/>
      <c r="N12" s="77"/>
      <c r="O12" s="78">
        <v>0.03</v>
      </c>
      <c r="P12" s="7"/>
    </row>
    <row r="13" spans="1:22" ht="32.25" customHeight="1" x14ac:dyDescent="0.3">
      <c r="A13" s="101" t="s">
        <v>50</v>
      </c>
      <c r="B13" s="101"/>
      <c r="C13" s="82">
        <v>40</v>
      </c>
      <c r="D13" s="79">
        <v>3.2</v>
      </c>
      <c r="E13" s="79">
        <v>0.4</v>
      </c>
      <c r="F13" s="80">
        <v>22</v>
      </c>
      <c r="G13" s="80">
        <v>104</v>
      </c>
      <c r="H13" s="78">
        <v>0.14000000000000001</v>
      </c>
      <c r="I13" s="77"/>
      <c r="J13" s="77"/>
      <c r="K13" s="79">
        <v>0.6</v>
      </c>
      <c r="L13" s="80">
        <v>8</v>
      </c>
      <c r="M13" s="80">
        <v>26</v>
      </c>
      <c r="N13" s="79">
        <v>5.6</v>
      </c>
      <c r="O13" s="80">
        <v>1</v>
      </c>
      <c r="P13" s="7"/>
    </row>
    <row r="14" spans="1:22" ht="28.5" customHeight="1" x14ac:dyDescent="0.3">
      <c r="A14" s="101" t="s">
        <v>49</v>
      </c>
      <c r="B14" s="101"/>
      <c r="C14" s="82">
        <v>100</v>
      </c>
      <c r="D14" s="79">
        <v>3.2</v>
      </c>
      <c r="E14" s="79">
        <v>3.2</v>
      </c>
      <c r="F14" s="79">
        <v>4.5</v>
      </c>
      <c r="G14" s="80">
        <v>62</v>
      </c>
      <c r="H14" s="78">
        <v>0.03</v>
      </c>
      <c r="I14" s="79">
        <v>0.6</v>
      </c>
      <c r="J14" s="77"/>
      <c r="K14" s="77"/>
      <c r="L14" s="80">
        <v>119</v>
      </c>
      <c r="M14" s="77"/>
      <c r="N14" s="80">
        <v>14</v>
      </c>
      <c r="O14" s="79">
        <v>0.1</v>
      </c>
      <c r="P14" s="7"/>
    </row>
    <row r="15" spans="1:22" x14ac:dyDescent="0.3">
      <c r="A15" s="102" t="s">
        <v>19</v>
      </c>
      <c r="B15" s="102"/>
      <c r="C15" s="102"/>
      <c r="D15" s="16">
        <f t="shared" ref="D15:O15" si="0">SUM(D10:D14)</f>
        <v>23</v>
      </c>
      <c r="E15" s="16">
        <f t="shared" si="0"/>
        <v>20.759999999999998</v>
      </c>
      <c r="F15" s="16">
        <f t="shared" si="0"/>
        <v>80.78</v>
      </c>
      <c r="G15" s="16">
        <f t="shared" si="0"/>
        <v>603.93999999999994</v>
      </c>
      <c r="H15" s="16">
        <f t="shared" si="0"/>
        <v>0.52</v>
      </c>
      <c r="I15" s="16">
        <f t="shared" si="0"/>
        <v>4.76</v>
      </c>
      <c r="J15" s="16">
        <f t="shared" si="0"/>
        <v>81.88</v>
      </c>
      <c r="K15" s="16">
        <f t="shared" si="0"/>
        <v>3.99</v>
      </c>
      <c r="L15" s="16">
        <f t="shared" si="0"/>
        <v>174.93</v>
      </c>
      <c r="M15" s="18">
        <f t="shared" si="0"/>
        <v>317.16000000000003</v>
      </c>
      <c r="N15" s="16">
        <f t="shared" si="0"/>
        <v>161.26</v>
      </c>
      <c r="O15" s="16">
        <f t="shared" si="0"/>
        <v>6.88</v>
      </c>
      <c r="P15" s="49">
        <v>57.43</v>
      </c>
    </row>
    <row r="16" spans="1:22" x14ac:dyDescent="0.3">
      <c r="A16" s="33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  <c r="P16" s="36"/>
      <c r="Q16" s="37"/>
    </row>
    <row r="17" spans="1:16" ht="17.399999999999999" x14ac:dyDescent="0.3">
      <c r="A17" s="1"/>
      <c r="B17" s="1"/>
      <c r="C17" s="98" t="s">
        <v>17</v>
      </c>
      <c r="D17" s="98"/>
      <c r="E17" s="98"/>
      <c r="F17" s="98"/>
      <c r="G17" s="98"/>
      <c r="H17" s="98"/>
      <c r="I17" s="98"/>
      <c r="J17" s="98"/>
      <c r="K17" s="98"/>
      <c r="L17" s="98"/>
      <c r="M17" s="30"/>
      <c r="N17" s="30"/>
      <c r="O17" s="56"/>
      <c r="P17" s="56"/>
    </row>
    <row r="18" spans="1:16" x14ac:dyDescent="0.3">
      <c r="A18" s="1"/>
      <c r="B18" s="1"/>
      <c r="C18" s="29"/>
      <c r="D18" s="29"/>
      <c r="E18" s="4"/>
      <c r="F18" s="95" t="s">
        <v>68</v>
      </c>
      <c r="G18" s="95"/>
      <c r="H18" s="95"/>
      <c r="I18" s="95"/>
      <c r="J18" s="95"/>
      <c r="K18" s="30"/>
      <c r="L18" s="30"/>
      <c r="M18" s="30"/>
      <c r="N18" s="30"/>
      <c r="O18" s="56"/>
      <c r="P18" s="56"/>
    </row>
    <row r="19" spans="1:16" ht="27.75" customHeight="1" x14ac:dyDescent="0.3">
      <c r="A19" s="92" t="s">
        <v>0</v>
      </c>
      <c r="B19" s="92"/>
      <c r="C19" s="92" t="s">
        <v>1</v>
      </c>
      <c r="D19" s="94" t="s">
        <v>2</v>
      </c>
      <c r="E19" s="94"/>
      <c r="F19" s="94"/>
      <c r="G19" s="92" t="s">
        <v>3</v>
      </c>
      <c r="H19" s="94" t="s">
        <v>4</v>
      </c>
      <c r="I19" s="94"/>
      <c r="J19" s="94"/>
      <c r="K19" s="94"/>
      <c r="L19" s="94" t="s">
        <v>5</v>
      </c>
      <c r="M19" s="94"/>
      <c r="N19" s="94"/>
      <c r="O19" s="94"/>
      <c r="P19" s="28" t="s">
        <v>18</v>
      </c>
    </row>
    <row r="20" spans="1:16" x14ac:dyDescent="0.3">
      <c r="A20" s="96"/>
      <c r="B20" s="97"/>
      <c r="C20" s="93"/>
      <c r="D20" s="28" t="s">
        <v>6</v>
      </c>
      <c r="E20" s="28" t="s">
        <v>7</v>
      </c>
      <c r="F20" s="28" t="s">
        <v>8</v>
      </c>
      <c r="G20" s="93"/>
      <c r="H20" s="28" t="s">
        <v>9</v>
      </c>
      <c r="I20" s="28" t="s">
        <v>10</v>
      </c>
      <c r="J20" s="28" t="s">
        <v>11</v>
      </c>
      <c r="K20" s="28" t="s">
        <v>12</v>
      </c>
      <c r="L20" s="28" t="s">
        <v>13</v>
      </c>
      <c r="M20" s="28" t="s">
        <v>14</v>
      </c>
      <c r="N20" s="28" t="s">
        <v>15</v>
      </c>
      <c r="O20" s="28" t="s">
        <v>16</v>
      </c>
      <c r="P20" s="28"/>
    </row>
    <row r="21" spans="1:16" ht="46.5" customHeight="1" x14ac:dyDescent="0.3">
      <c r="A21" s="101" t="s">
        <v>44</v>
      </c>
      <c r="B21" s="101"/>
      <c r="C21" s="82">
        <v>60</v>
      </c>
      <c r="D21" s="78">
        <v>1.1200000000000001</v>
      </c>
      <c r="E21" s="78">
        <v>5.07</v>
      </c>
      <c r="F21" s="78">
        <v>6.58</v>
      </c>
      <c r="G21" s="78">
        <v>76.37</v>
      </c>
      <c r="H21" s="78">
        <v>0.01</v>
      </c>
      <c r="I21" s="78">
        <v>7.48</v>
      </c>
      <c r="J21" s="79">
        <v>1.5</v>
      </c>
      <c r="K21" s="78">
        <v>2.27</v>
      </c>
      <c r="L21" s="78">
        <v>29.88</v>
      </c>
      <c r="M21" s="78">
        <v>32.26</v>
      </c>
      <c r="N21" s="78">
        <v>16.59</v>
      </c>
      <c r="O21" s="78">
        <v>1.06</v>
      </c>
      <c r="P21" s="69"/>
    </row>
    <row r="22" spans="1:16" ht="31.5" customHeight="1" x14ac:dyDescent="0.3">
      <c r="A22" s="100" t="s">
        <v>47</v>
      </c>
      <c r="B22" s="100"/>
      <c r="C22" s="75">
        <v>250</v>
      </c>
      <c r="D22" s="78">
        <v>2.87</v>
      </c>
      <c r="E22" s="78">
        <v>2.96</v>
      </c>
      <c r="F22" s="78">
        <v>20.79</v>
      </c>
      <c r="G22" s="78">
        <v>121.63</v>
      </c>
      <c r="H22" s="70">
        <v>0.12</v>
      </c>
      <c r="I22" s="70">
        <v>16.5</v>
      </c>
      <c r="J22" s="71">
        <v>202.25</v>
      </c>
      <c r="K22" s="70">
        <v>1.39</v>
      </c>
      <c r="L22" s="70">
        <v>18.88</v>
      </c>
      <c r="M22" s="70">
        <v>63.55</v>
      </c>
      <c r="N22" s="71">
        <v>24.27</v>
      </c>
      <c r="O22" s="70">
        <v>1.01</v>
      </c>
      <c r="P22" s="8"/>
    </row>
    <row r="23" spans="1:16" ht="30.75" customHeight="1" x14ac:dyDescent="0.3">
      <c r="A23" s="100" t="s">
        <v>46</v>
      </c>
      <c r="B23" s="100"/>
      <c r="C23" s="82">
        <v>180</v>
      </c>
      <c r="D23" s="78">
        <v>11.56</v>
      </c>
      <c r="E23" s="78">
        <v>14.11</v>
      </c>
      <c r="F23" s="78">
        <v>21.08</v>
      </c>
      <c r="G23" s="78">
        <v>257.88</v>
      </c>
      <c r="H23" s="78">
        <v>0.18</v>
      </c>
      <c r="I23" s="78">
        <v>26.46</v>
      </c>
      <c r="J23" s="80">
        <v>12</v>
      </c>
      <c r="K23" s="80">
        <v>3</v>
      </c>
      <c r="L23" s="78">
        <v>23.88</v>
      </c>
      <c r="M23" s="78">
        <v>168.07</v>
      </c>
      <c r="N23" s="78">
        <v>41.35</v>
      </c>
      <c r="O23" s="78">
        <v>2.5499999999999998</v>
      </c>
      <c r="P23" s="8"/>
    </row>
    <row r="24" spans="1:16" ht="31.5" customHeight="1" x14ac:dyDescent="0.3">
      <c r="A24" s="101" t="s">
        <v>45</v>
      </c>
      <c r="B24" s="101"/>
      <c r="C24" s="82">
        <v>200</v>
      </c>
      <c r="D24" s="78">
        <v>0.16</v>
      </c>
      <c r="E24" s="78">
        <v>0.16</v>
      </c>
      <c r="F24" s="78">
        <v>18.89</v>
      </c>
      <c r="G24" s="78">
        <v>78.650000000000006</v>
      </c>
      <c r="H24" s="78">
        <v>0.01</v>
      </c>
      <c r="I24" s="80">
        <v>4</v>
      </c>
      <c r="J24" s="80">
        <v>2</v>
      </c>
      <c r="K24" s="78">
        <v>0.08</v>
      </c>
      <c r="L24" s="78">
        <v>6.85</v>
      </c>
      <c r="M24" s="79">
        <v>4.4000000000000004</v>
      </c>
      <c r="N24" s="79">
        <v>3.6</v>
      </c>
      <c r="O24" s="78">
        <v>0.93</v>
      </c>
      <c r="P24" s="8"/>
    </row>
    <row r="25" spans="1:16" ht="45.75" customHeight="1" x14ac:dyDescent="0.3">
      <c r="A25" s="100" t="s">
        <v>30</v>
      </c>
      <c r="B25" s="100"/>
      <c r="C25" s="82">
        <v>40</v>
      </c>
      <c r="D25" s="79">
        <v>3.2</v>
      </c>
      <c r="E25" s="79">
        <v>0.4</v>
      </c>
      <c r="F25" s="80">
        <v>22</v>
      </c>
      <c r="G25" s="80">
        <v>104</v>
      </c>
      <c r="H25" s="78">
        <v>0.14000000000000001</v>
      </c>
      <c r="I25" s="77"/>
      <c r="J25" s="77"/>
      <c r="K25" s="79">
        <v>0.6</v>
      </c>
      <c r="L25" s="80">
        <v>8</v>
      </c>
      <c r="M25" s="80">
        <v>26</v>
      </c>
      <c r="N25" s="79">
        <v>5.6</v>
      </c>
      <c r="O25" s="80">
        <v>1</v>
      </c>
      <c r="P25" s="8"/>
    </row>
    <row r="26" spans="1:16" ht="30.75" customHeight="1" x14ac:dyDescent="0.3">
      <c r="A26" s="100" t="s">
        <v>28</v>
      </c>
      <c r="B26" s="100"/>
      <c r="C26" s="74">
        <v>30</v>
      </c>
      <c r="D26" s="79">
        <v>2.4</v>
      </c>
      <c r="E26" s="79">
        <v>0.3</v>
      </c>
      <c r="F26" s="79">
        <v>13.8</v>
      </c>
      <c r="G26" s="80">
        <v>66</v>
      </c>
      <c r="H26" s="70">
        <v>0.12</v>
      </c>
      <c r="I26" s="72"/>
      <c r="J26" s="72"/>
      <c r="K26" s="70">
        <v>0.51</v>
      </c>
      <c r="L26" s="71">
        <v>8.6999999999999993</v>
      </c>
      <c r="M26" s="73">
        <v>39</v>
      </c>
      <c r="N26" s="71">
        <v>12.6</v>
      </c>
      <c r="O26" s="71">
        <v>0.9</v>
      </c>
      <c r="P26" s="8"/>
    </row>
    <row r="27" spans="1:16" ht="21" customHeight="1" x14ac:dyDescent="0.3">
      <c r="A27" s="102" t="s">
        <v>20</v>
      </c>
      <c r="B27" s="102"/>
      <c r="C27" s="102"/>
      <c r="D27" s="16">
        <f t="shared" ref="D27:O27" si="1">SUM(D21:D26)</f>
        <v>21.31</v>
      </c>
      <c r="E27" s="16">
        <f t="shared" si="1"/>
        <v>23</v>
      </c>
      <c r="F27" s="16">
        <f t="shared" si="1"/>
        <v>103.14</v>
      </c>
      <c r="G27" s="16">
        <f t="shared" si="1"/>
        <v>704.53</v>
      </c>
      <c r="H27" s="16">
        <f t="shared" si="1"/>
        <v>0.58000000000000007</v>
      </c>
      <c r="I27" s="16">
        <f t="shared" si="1"/>
        <v>54.44</v>
      </c>
      <c r="J27" s="17">
        <f t="shared" si="1"/>
        <v>217.75</v>
      </c>
      <c r="K27" s="16">
        <f t="shared" si="1"/>
        <v>7.85</v>
      </c>
      <c r="L27" s="16">
        <f t="shared" si="1"/>
        <v>96.19</v>
      </c>
      <c r="M27" s="16">
        <f t="shared" si="1"/>
        <v>333.28</v>
      </c>
      <c r="N27" s="16">
        <f t="shared" si="1"/>
        <v>104.00999999999999</v>
      </c>
      <c r="O27" s="16">
        <f t="shared" si="1"/>
        <v>7.45</v>
      </c>
      <c r="P27" s="20">
        <v>64.23</v>
      </c>
    </row>
    <row r="29" spans="1:16" x14ac:dyDescent="0.3">
      <c r="B29" s="99" t="s">
        <v>27</v>
      </c>
      <c r="C29" s="99"/>
      <c r="D29" s="99"/>
      <c r="E29" s="99"/>
      <c r="F29" s="99"/>
      <c r="G29" s="99"/>
      <c r="H29" s="99"/>
    </row>
  </sheetData>
  <mergeCells count="34">
    <mergeCell ref="A10:B10"/>
    <mergeCell ref="A11:B11"/>
    <mergeCell ref="A13:B13"/>
    <mergeCell ref="A14:B14"/>
    <mergeCell ref="A27:C27"/>
    <mergeCell ref="A12:B12"/>
    <mergeCell ref="A15:C15"/>
    <mergeCell ref="B29:H29"/>
    <mergeCell ref="C17:L17"/>
    <mergeCell ref="A19:B20"/>
    <mergeCell ref="C19:C20"/>
    <mergeCell ref="D19:F19"/>
    <mergeCell ref="G19:G20"/>
    <mergeCell ref="H19:K19"/>
    <mergeCell ref="L19:O19"/>
    <mergeCell ref="F18:J18"/>
    <mergeCell ref="A25:B25"/>
    <mergeCell ref="A26:B26"/>
    <mergeCell ref="A22:B22"/>
    <mergeCell ref="A23:B23"/>
    <mergeCell ref="A24:B24"/>
    <mergeCell ref="A21:B21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R8" sqref="R8"/>
    </sheetView>
  </sheetViews>
  <sheetFormatPr defaultRowHeight="14.4" x14ac:dyDescent="0.3"/>
  <cols>
    <col min="3" max="3" width="7.109375" customWidth="1"/>
    <col min="4" max="4" width="4.5546875" customWidth="1"/>
    <col min="5" max="5" width="5" customWidth="1"/>
    <col min="6" max="6" width="5.44140625" customWidth="1"/>
    <col min="7" max="7" width="5.88671875" customWidth="1"/>
    <col min="8" max="8" width="4.6640625" customWidth="1"/>
    <col min="9" max="9" width="5" customWidth="1"/>
    <col min="10" max="10" width="5.6640625" bestFit="1" customWidth="1"/>
    <col min="11" max="11" width="3.88671875" customWidth="1"/>
    <col min="12" max="14" width="5.5546875" customWidth="1"/>
    <col min="15" max="15" width="5.88671875" customWidth="1"/>
    <col min="16" max="16" width="6.33203125" customWidth="1"/>
  </cols>
  <sheetData>
    <row r="1" spans="1:16" ht="57" customHeight="1" x14ac:dyDescent="0.3">
      <c r="A1" s="90" t="s">
        <v>70</v>
      </c>
      <c r="B1" s="90"/>
      <c r="C1" s="90"/>
      <c r="D1" s="57"/>
      <c r="E1" s="57"/>
      <c r="F1" s="57"/>
      <c r="G1" s="90" t="s">
        <v>32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23.25" customHeight="1" x14ac:dyDescent="0.3">
      <c r="A2" s="68"/>
      <c r="B2" s="68"/>
      <c r="C2" s="68"/>
      <c r="D2" s="57"/>
      <c r="E2" s="57"/>
      <c r="F2" s="57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7.399999999999999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8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7.399999999999999" x14ac:dyDescent="0.3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7.399999999999999" x14ac:dyDescent="0.3">
      <c r="A6" s="1"/>
      <c r="B6" s="1"/>
      <c r="C6" s="98" t="s">
        <v>26</v>
      </c>
      <c r="D6" s="98"/>
      <c r="E6" s="98"/>
      <c r="F6" s="98"/>
      <c r="G6" s="98"/>
      <c r="H6" s="98"/>
      <c r="I6" s="98"/>
      <c r="J6" s="98"/>
      <c r="K6" s="98"/>
      <c r="L6" s="98"/>
      <c r="M6" s="48"/>
      <c r="N6" s="48"/>
      <c r="O6" s="48"/>
      <c r="P6" s="48"/>
    </row>
    <row r="7" spans="1:16" x14ac:dyDescent="0.3">
      <c r="A7" s="1"/>
      <c r="B7" s="1"/>
      <c r="C7" s="47"/>
      <c r="D7" s="47"/>
      <c r="E7" s="4"/>
      <c r="F7" s="95" t="s">
        <v>67</v>
      </c>
      <c r="G7" s="95"/>
      <c r="H7" s="95"/>
      <c r="I7" s="95"/>
      <c r="J7" s="95"/>
      <c r="K7" s="48"/>
      <c r="L7" s="48"/>
      <c r="M7" s="48"/>
      <c r="N7" s="48"/>
      <c r="O7" s="48"/>
      <c r="P7" s="48"/>
    </row>
    <row r="8" spans="1:16" ht="18.75" customHeight="1" x14ac:dyDescent="0.3">
      <c r="A8" s="92" t="s">
        <v>0</v>
      </c>
      <c r="B8" s="92"/>
      <c r="C8" s="92" t="s">
        <v>1</v>
      </c>
      <c r="D8" s="94" t="s">
        <v>2</v>
      </c>
      <c r="E8" s="94"/>
      <c r="F8" s="94"/>
      <c r="G8" s="92" t="s">
        <v>3</v>
      </c>
      <c r="H8" s="94" t="s">
        <v>4</v>
      </c>
      <c r="I8" s="94"/>
      <c r="J8" s="94"/>
      <c r="K8" s="94"/>
      <c r="L8" s="94" t="s">
        <v>5</v>
      </c>
      <c r="M8" s="94"/>
      <c r="N8" s="94"/>
      <c r="O8" s="94"/>
      <c r="P8" s="46" t="s">
        <v>18</v>
      </c>
    </row>
    <row r="9" spans="1:16" ht="24" customHeight="1" x14ac:dyDescent="0.3">
      <c r="A9" s="96"/>
      <c r="B9" s="97"/>
      <c r="C9" s="93"/>
      <c r="D9" s="46" t="s">
        <v>6</v>
      </c>
      <c r="E9" s="46" t="s">
        <v>7</v>
      </c>
      <c r="F9" s="46" t="s">
        <v>8</v>
      </c>
      <c r="G9" s="93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45" customHeight="1" x14ac:dyDescent="0.3">
      <c r="A10" s="101" t="s">
        <v>52</v>
      </c>
      <c r="B10" s="101"/>
      <c r="C10" s="81" t="s">
        <v>38</v>
      </c>
      <c r="D10" s="78">
        <v>8.76</v>
      </c>
      <c r="E10" s="78">
        <v>12.21</v>
      </c>
      <c r="F10" s="78">
        <v>8.85</v>
      </c>
      <c r="G10" s="78">
        <v>180.64</v>
      </c>
      <c r="H10" s="78">
        <v>0.08</v>
      </c>
      <c r="I10" s="78">
        <v>4.16</v>
      </c>
      <c r="J10" s="78">
        <v>62.64</v>
      </c>
      <c r="K10" s="78">
        <v>2.85</v>
      </c>
      <c r="L10" s="78">
        <v>31.69</v>
      </c>
      <c r="M10" s="79">
        <v>105.2</v>
      </c>
      <c r="N10" s="78">
        <v>17.510000000000002</v>
      </c>
      <c r="O10" s="78">
        <v>1.57</v>
      </c>
      <c r="P10" s="8"/>
    </row>
    <row r="11" spans="1:16" ht="46.5" customHeight="1" x14ac:dyDescent="0.3">
      <c r="A11" s="101" t="s">
        <v>40</v>
      </c>
      <c r="B11" s="101"/>
      <c r="C11" s="81" t="s">
        <v>39</v>
      </c>
      <c r="D11" s="78">
        <v>7.84</v>
      </c>
      <c r="E11" s="78">
        <v>4.95</v>
      </c>
      <c r="F11" s="78">
        <v>35.450000000000003</v>
      </c>
      <c r="G11" s="79">
        <v>217.4</v>
      </c>
      <c r="H11" s="78">
        <v>0.27</v>
      </c>
      <c r="I11" s="77"/>
      <c r="J11" s="78">
        <v>19.239999999999998</v>
      </c>
      <c r="K11" s="78">
        <v>0.54</v>
      </c>
      <c r="L11" s="78">
        <v>15.94</v>
      </c>
      <c r="M11" s="78">
        <v>185.96</v>
      </c>
      <c r="N11" s="78">
        <v>124.15</v>
      </c>
      <c r="O11" s="78">
        <v>4.18</v>
      </c>
      <c r="P11" s="8"/>
    </row>
    <row r="12" spans="1:16" ht="15.75" customHeight="1" x14ac:dyDescent="0.3">
      <c r="A12" s="101" t="s">
        <v>41</v>
      </c>
      <c r="B12" s="101"/>
      <c r="C12" s="82">
        <v>200</v>
      </c>
      <c r="D12" s="77"/>
      <c r="E12" s="77"/>
      <c r="F12" s="78">
        <v>9.98</v>
      </c>
      <c r="G12" s="79">
        <v>39.9</v>
      </c>
      <c r="H12" s="77"/>
      <c r="I12" s="77"/>
      <c r="J12" s="77"/>
      <c r="K12" s="77"/>
      <c r="L12" s="79">
        <v>0.3</v>
      </c>
      <c r="M12" s="77"/>
      <c r="N12" s="77"/>
      <c r="O12" s="78">
        <v>0.03</v>
      </c>
      <c r="P12" s="8"/>
    </row>
    <row r="13" spans="1:16" ht="30.75" customHeight="1" x14ac:dyDescent="0.3">
      <c r="A13" s="101" t="s">
        <v>50</v>
      </c>
      <c r="B13" s="101"/>
      <c r="C13" s="82">
        <v>40</v>
      </c>
      <c r="D13" s="79">
        <v>3.2</v>
      </c>
      <c r="E13" s="79">
        <v>0.4</v>
      </c>
      <c r="F13" s="80">
        <v>22</v>
      </c>
      <c r="G13" s="80">
        <v>104</v>
      </c>
      <c r="H13" s="78">
        <v>0.14000000000000001</v>
      </c>
      <c r="I13" s="77"/>
      <c r="J13" s="77"/>
      <c r="K13" s="79">
        <v>0.6</v>
      </c>
      <c r="L13" s="80">
        <v>8</v>
      </c>
      <c r="M13" s="80">
        <v>26</v>
      </c>
      <c r="N13" s="79">
        <v>5.6</v>
      </c>
      <c r="O13" s="80">
        <v>1</v>
      </c>
      <c r="P13" s="8"/>
    </row>
    <row r="14" spans="1:16" ht="34.5" customHeight="1" x14ac:dyDescent="0.3">
      <c r="A14" s="101" t="s">
        <v>49</v>
      </c>
      <c r="B14" s="101"/>
      <c r="C14" s="82">
        <v>100</v>
      </c>
      <c r="D14" s="79">
        <v>3.2</v>
      </c>
      <c r="E14" s="79">
        <v>3.2</v>
      </c>
      <c r="F14" s="79">
        <v>4.5</v>
      </c>
      <c r="G14" s="80">
        <v>62</v>
      </c>
      <c r="H14" s="78">
        <v>0.03</v>
      </c>
      <c r="I14" s="79">
        <v>0.6</v>
      </c>
      <c r="J14" s="77"/>
      <c r="K14" s="77"/>
      <c r="L14" s="80">
        <v>119</v>
      </c>
      <c r="M14" s="77"/>
      <c r="N14" s="80">
        <v>14</v>
      </c>
      <c r="O14" s="79">
        <v>0.1</v>
      </c>
      <c r="P14" s="8"/>
    </row>
    <row r="15" spans="1:16" ht="13.5" customHeight="1" x14ac:dyDescent="0.3">
      <c r="A15" s="103" t="s">
        <v>19</v>
      </c>
      <c r="B15" s="104"/>
      <c r="C15" s="105"/>
      <c r="D15" s="16">
        <f t="shared" ref="D15:O15" si="0">SUM(D10:D14)</f>
        <v>23</v>
      </c>
      <c r="E15" s="16">
        <f t="shared" si="0"/>
        <v>20.759999999999998</v>
      </c>
      <c r="F15" s="16">
        <f t="shared" si="0"/>
        <v>80.78</v>
      </c>
      <c r="G15" s="16">
        <f t="shared" si="0"/>
        <v>603.93999999999994</v>
      </c>
      <c r="H15" s="16">
        <f t="shared" si="0"/>
        <v>0.52</v>
      </c>
      <c r="I15" s="16">
        <f t="shared" si="0"/>
        <v>4.76</v>
      </c>
      <c r="J15" s="16">
        <f t="shared" si="0"/>
        <v>81.88</v>
      </c>
      <c r="K15" s="16">
        <f t="shared" si="0"/>
        <v>3.99</v>
      </c>
      <c r="L15" s="16">
        <f t="shared" si="0"/>
        <v>174.93</v>
      </c>
      <c r="M15" s="18">
        <f t="shared" si="0"/>
        <v>317.16000000000003</v>
      </c>
      <c r="N15" s="16">
        <f t="shared" si="0"/>
        <v>161.26</v>
      </c>
      <c r="O15" s="16">
        <f t="shared" si="0"/>
        <v>6.88</v>
      </c>
      <c r="P15" s="20">
        <v>57.43</v>
      </c>
    </row>
    <row r="16" spans="1:16" ht="9.75" customHeight="1" x14ac:dyDescent="0.3">
      <c r="A16" s="33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  <c r="P16" s="36"/>
    </row>
    <row r="17" spans="1:16" ht="16.5" customHeight="1" x14ac:dyDescent="0.3">
      <c r="A17" s="1"/>
      <c r="B17" s="1"/>
      <c r="C17" s="98" t="s">
        <v>26</v>
      </c>
      <c r="D17" s="98"/>
      <c r="E17" s="98"/>
      <c r="F17" s="98"/>
      <c r="G17" s="98"/>
      <c r="H17" s="98"/>
      <c r="I17" s="98"/>
      <c r="J17" s="98"/>
      <c r="K17" s="98"/>
      <c r="L17" s="98"/>
      <c r="M17" s="48"/>
      <c r="N17" s="48"/>
      <c r="O17" s="48"/>
      <c r="P17" s="48"/>
    </row>
    <row r="18" spans="1:16" x14ac:dyDescent="0.3">
      <c r="A18" s="1"/>
      <c r="B18" s="1"/>
      <c r="C18" s="47"/>
      <c r="D18" s="47"/>
      <c r="E18" s="4"/>
      <c r="F18" s="95" t="s">
        <v>68</v>
      </c>
      <c r="G18" s="95"/>
      <c r="H18" s="95"/>
      <c r="I18" s="95"/>
      <c r="J18" s="95"/>
      <c r="K18" s="48"/>
      <c r="L18" s="48"/>
      <c r="M18" s="48"/>
      <c r="N18" s="48"/>
      <c r="O18" s="48"/>
      <c r="P18" s="48"/>
    </row>
    <row r="19" spans="1:16" ht="21.75" customHeight="1" x14ac:dyDescent="0.3">
      <c r="A19" s="106" t="s">
        <v>0</v>
      </c>
      <c r="B19" s="107"/>
      <c r="C19" s="92" t="s">
        <v>1</v>
      </c>
      <c r="D19" s="108" t="s">
        <v>2</v>
      </c>
      <c r="E19" s="109"/>
      <c r="F19" s="110"/>
      <c r="G19" s="92" t="s">
        <v>3</v>
      </c>
      <c r="H19" s="108" t="s">
        <v>4</v>
      </c>
      <c r="I19" s="109"/>
      <c r="J19" s="109"/>
      <c r="K19" s="110"/>
      <c r="L19" s="108" t="s">
        <v>5</v>
      </c>
      <c r="M19" s="109"/>
      <c r="N19" s="109"/>
      <c r="O19" s="110"/>
      <c r="P19" s="46" t="s">
        <v>18</v>
      </c>
    </row>
    <row r="20" spans="1:16" ht="18" customHeight="1" x14ac:dyDescent="0.3">
      <c r="A20" s="96"/>
      <c r="B20" s="97"/>
      <c r="C20" s="93"/>
      <c r="D20" s="46" t="s">
        <v>6</v>
      </c>
      <c r="E20" s="46" t="s">
        <v>7</v>
      </c>
      <c r="F20" s="46" t="s">
        <v>8</v>
      </c>
      <c r="G20" s="93"/>
      <c r="H20" s="46" t="s">
        <v>9</v>
      </c>
      <c r="I20" s="46" t="s">
        <v>10</v>
      </c>
      <c r="J20" s="46" t="s">
        <v>11</v>
      </c>
      <c r="K20" s="46" t="s">
        <v>12</v>
      </c>
      <c r="L20" s="46" t="s">
        <v>13</v>
      </c>
      <c r="M20" s="46" t="s">
        <v>14</v>
      </c>
      <c r="N20" s="46" t="s">
        <v>15</v>
      </c>
      <c r="O20" s="46" t="s">
        <v>16</v>
      </c>
      <c r="P20" s="46"/>
    </row>
    <row r="21" spans="1:16" ht="46.5" customHeight="1" x14ac:dyDescent="0.3">
      <c r="A21" s="101" t="s">
        <v>44</v>
      </c>
      <c r="B21" s="101"/>
      <c r="C21" s="82">
        <v>60</v>
      </c>
      <c r="D21" s="78">
        <v>1.1200000000000001</v>
      </c>
      <c r="E21" s="78">
        <v>5.07</v>
      </c>
      <c r="F21" s="78">
        <v>6.58</v>
      </c>
      <c r="G21" s="78">
        <v>76.37</v>
      </c>
      <c r="H21" s="78">
        <v>0.01</v>
      </c>
      <c r="I21" s="78">
        <v>7.48</v>
      </c>
      <c r="J21" s="79">
        <v>1.5</v>
      </c>
      <c r="K21" s="78">
        <v>2.27</v>
      </c>
      <c r="L21" s="78">
        <v>29.88</v>
      </c>
      <c r="M21" s="78">
        <v>32.26</v>
      </c>
      <c r="N21" s="78">
        <v>16.59</v>
      </c>
      <c r="O21" s="78">
        <v>1.06</v>
      </c>
      <c r="P21" s="8"/>
    </row>
    <row r="22" spans="1:16" ht="46.5" customHeight="1" x14ac:dyDescent="0.3">
      <c r="A22" s="100" t="s">
        <v>47</v>
      </c>
      <c r="B22" s="100"/>
      <c r="C22" s="75">
        <v>250</v>
      </c>
      <c r="D22" s="78">
        <v>2.87</v>
      </c>
      <c r="E22" s="78">
        <v>2.96</v>
      </c>
      <c r="F22" s="78">
        <v>20.79</v>
      </c>
      <c r="G22" s="78">
        <v>121.63</v>
      </c>
      <c r="H22" s="70">
        <v>0.12</v>
      </c>
      <c r="I22" s="70">
        <v>16.5</v>
      </c>
      <c r="J22" s="71">
        <v>202.25</v>
      </c>
      <c r="K22" s="70">
        <v>1.39</v>
      </c>
      <c r="L22" s="70">
        <v>18.88</v>
      </c>
      <c r="M22" s="70">
        <v>63.55</v>
      </c>
      <c r="N22" s="71">
        <v>24.27</v>
      </c>
      <c r="O22" s="70">
        <v>1.01</v>
      </c>
      <c r="P22" s="8"/>
    </row>
    <row r="23" spans="1:16" ht="30" customHeight="1" x14ac:dyDescent="0.3">
      <c r="A23" s="100" t="s">
        <v>46</v>
      </c>
      <c r="B23" s="100"/>
      <c r="C23" s="82">
        <v>180</v>
      </c>
      <c r="D23" s="78">
        <v>11.56</v>
      </c>
      <c r="E23" s="78">
        <v>14.11</v>
      </c>
      <c r="F23" s="78">
        <v>21.08</v>
      </c>
      <c r="G23" s="78">
        <v>257.88</v>
      </c>
      <c r="H23" s="78">
        <v>0.18</v>
      </c>
      <c r="I23" s="78">
        <v>26.46</v>
      </c>
      <c r="J23" s="80">
        <v>12</v>
      </c>
      <c r="K23" s="80">
        <v>3</v>
      </c>
      <c r="L23" s="78">
        <v>23.88</v>
      </c>
      <c r="M23" s="78">
        <v>168.07</v>
      </c>
      <c r="N23" s="78">
        <v>41.35</v>
      </c>
      <c r="O23" s="78">
        <v>2.5499999999999998</v>
      </c>
      <c r="P23" s="8"/>
    </row>
    <row r="24" spans="1:16" ht="28.5" customHeight="1" x14ac:dyDescent="0.3">
      <c r="A24" s="101" t="s">
        <v>45</v>
      </c>
      <c r="B24" s="101"/>
      <c r="C24" s="82">
        <v>200</v>
      </c>
      <c r="D24" s="78">
        <v>0.16</v>
      </c>
      <c r="E24" s="78">
        <v>0.16</v>
      </c>
      <c r="F24" s="78">
        <v>18.89</v>
      </c>
      <c r="G24" s="78">
        <v>78.650000000000006</v>
      </c>
      <c r="H24" s="78">
        <v>0.01</v>
      </c>
      <c r="I24" s="80">
        <v>4</v>
      </c>
      <c r="J24" s="80">
        <v>2</v>
      </c>
      <c r="K24" s="78">
        <v>0.08</v>
      </c>
      <c r="L24" s="78">
        <v>6.85</v>
      </c>
      <c r="M24" s="79">
        <v>4.4000000000000004</v>
      </c>
      <c r="N24" s="79">
        <v>3.6</v>
      </c>
      <c r="O24" s="78">
        <v>0.93</v>
      </c>
      <c r="P24" s="9"/>
    </row>
    <row r="25" spans="1:16" ht="42.75" customHeight="1" x14ac:dyDescent="0.3">
      <c r="A25" s="100" t="s">
        <v>30</v>
      </c>
      <c r="B25" s="100"/>
      <c r="C25" s="82">
        <v>40</v>
      </c>
      <c r="D25" s="79">
        <v>3.2</v>
      </c>
      <c r="E25" s="79">
        <v>0.4</v>
      </c>
      <c r="F25" s="80">
        <v>22</v>
      </c>
      <c r="G25" s="80">
        <v>104</v>
      </c>
      <c r="H25" s="78">
        <v>0.14000000000000001</v>
      </c>
      <c r="I25" s="77"/>
      <c r="J25" s="77"/>
      <c r="K25" s="79">
        <v>0.6</v>
      </c>
      <c r="L25" s="80">
        <v>8</v>
      </c>
      <c r="M25" s="80">
        <v>26</v>
      </c>
      <c r="N25" s="79">
        <v>5.6</v>
      </c>
      <c r="O25" s="80">
        <v>1</v>
      </c>
      <c r="P25" s="8"/>
    </row>
    <row r="26" spans="1:16" ht="30" customHeight="1" x14ac:dyDescent="0.3">
      <c r="A26" s="100" t="s">
        <v>28</v>
      </c>
      <c r="B26" s="100"/>
      <c r="C26" s="74">
        <v>30</v>
      </c>
      <c r="D26" s="79">
        <v>2.4</v>
      </c>
      <c r="E26" s="79">
        <v>0.3</v>
      </c>
      <c r="F26" s="79">
        <v>13.8</v>
      </c>
      <c r="G26" s="80">
        <v>66</v>
      </c>
      <c r="H26" s="70">
        <v>0.12</v>
      </c>
      <c r="I26" s="72"/>
      <c r="J26" s="72"/>
      <c r="K26" s="70">
        <v>0.51</v>
      </c>
      <c r="L26" s="71">
        <v>8.6999999999999993</v>
      </c>
      <c r="M26" s="73">
        <v>39</v>
      </c>
      <c r="N26" s="71">
        <v>12.6</v>
      </c>
      <c r="O26" s="71">
        <v>0.9</v>
      </c>
      <c r="P26" s="8"/>
    </row>
    <row r="27" spans="1:16" x14ac:dyDescent="0.3">
      <c r="A27" s="102" t="s">
        <v>20</v>
      </c>
      <c r="B27" s="102"/>
      <c r="C27" s="102"/>
      <c r="D27" s="16">
        <f t="shared" ref="D27:O27" si="1">SUM(D21:D26)</f>
        <v>21.31</v>
      </c>
      <c r="E27" s="16">
        <f t="shared" si="1"/>
        <v>23</v>
      </c>
      <c r="F27" s="16">
        <f t="shared" si="1"/>
        <v>103.14</v>
      </c>
      <c r="G27" s="16">
        <f t="shared" si="1"/>
        <v>704.53</v>
      </c>
      <c r="H27" s="16">
        <f t="shared" si="1"/>
        <v>0.58000000000000007</v>
      </c>
      <c r="I27" s="16">
        <f t="shared" si="1"/>
        <v>54.44</v>
      </c>
      <c r="J27" s="17">
        <f t="shared" si="1"/>
        <v>217.75</v>
      </c>
      <c r="K27" s="16">
        <f t="shared" si="1"/>
        <v>7.85</v>
      </c>
      <c r="L27" s="16">
        <f t="shared" si="1"/>
        <v>96.19</v>
      </c>
      <c r="M27" s="16">
        <f t="shared" si="1"/>
        <v>333.28</v>
      </c>
      <c r="N27" s="16">
        <f t="shared" si="1"/>
        <v>104.00999999999999</v>
      </c>
      <c r="O27" s="16">
        <f t="shared" si="1"/>
        <v>7.45</v>
      </c>
      <c r="P27" s="20">
        <v>64.23</v>
      </c>
    </row>
    <row r="29" spans="1:16" x14ac:dyDescent="0.3">
      <c r="B29" s="99" t="s">
        <v>27</v>
      </c>
      <c r="C29" s="99"/>
      <c r="D29" s="99"/>
      <c r="E29" s="99"/>
      <c r="F29" s="99"/>
      <c r="G29" s="99"/>
      <c r="H29" s="99"/>
    </row>
  </sheetData>
  <mergeCells count="34">
    <mergeCell ref="A14:B14"/>
    <mergeCell ref="A12:B12"/>
    <mergeCell ref="A13:B13"/>
    <mergeCell ref="A11:B11"/>
    <mergeCell ref="L8:O8"/>
    <mergeCell ref="A10:B10"/>
    <mergeCell ref="A8:B9"/>
    <mergeCell ref="C8:C9"/>
    <mergeCell ref="D8:F8"/>
    <mergeCell ref="G8:G9"/>
    <mergeCell ref="H8:K8"/>
    <mergeCell ref="A3:P3"/>
    <mergeCell ref="A5:P5"/>
    <mergeCell ref="C6:L6"/>
    <mergeCell ref="F7:J7"/>
    <mergeCell ref="A1:C1"/>
    <mergeCell ref="G1:P1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B29:H29"/>
    <mergeCell ref="A21:B21"/>
    <mergeCell ref="A22:B22"/>
    <mergeCell ref="A24:B24"/>
    <mergeCell ref="A25:B25"/>
    <mergeCell ref="A27:C27"/>
    <mergeCell ref="A23:B23"/>
    <mergeCell ref="A26:B2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S17" sqref="S17"/>
    </sheetView>
  </sheetViews>
  <sheetFormatPr defaultRowHeight="14.4" x14ac:dyDescent="0.3"/>
  <cols>
    <col min="2" max="2" width="11" customWidth="1"/>
    <col min="3" max="3" width="6.6640625" customWidth="1"/>
    <col min="4" max="4" width="5.6640625" customWidth="1"/>
    <col min="5" max="5" width="6.5546875" customWidth="1"/>
    <col min="6" max="6" width="6.33203125" customWidth="1"/>
    <col min="7" max="8" width="6.6640625" customWidth="1"/>
    <col min="9" max="10" width="5.5546875" customWidth="1"/>
    <col min="11" max="11" width="5.88671875" customWidth="1"/>
    <col min="12" max="12" width="5.6640625" customWidth="1"/>
    <col min="13" max="13" width="6" customWidth="1"/>
    <col min="14" max="14" width="5.5546875" customWidth="1"/>
    <col min="15" max="16" width="6.5546875" customWidth="1"/>
  </cols>
  <sheetData>
    <row r="1" spans="1:16" ht="54.75" customHeight="1" x14ac:dyDescent="0.3">
      <c r="A1" s="90" t="s">
        <v>70</v>
      </c>
      <c r="B1" s="90"/>
      <c r="C1" s="90"/>
      <c r="D1" s="57"/>
      <c r="E1" s="57"/>
      <c r="F1" s="57"/>
      <c r="G1" s="90" t="s">
        <v>32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24.75" customHeight="1" x14ac:dyDescent="0.3">
      <c r="A2" s="58"/>
      <c r="B2" s="58"/>
      <c r="C2" s="58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7.75" customHeight="1" x14ac:dyDescent="0.3">
      <c r="A3" s="58"/>
      <c r="B3" s="58"/>
      <c r="C3" s="90" t="s">
        <v>25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58"/>
      <c r="P3" s="58"/>
    </row>
    <row r="4" spans="1:16" ht="20.25" customHeight="1" x14ac:dyDescent="0.35">
      <c r="A4" s="114" t="s">
        <v>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4.4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3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3">
      <c r="A7" s="92" t="s">
        <v>0</v>
      </c>
      <c r="B7" s="92"/>
      <c r="C7" s="92" t="s">
        <v>1</v>
      </c>
      <c r="D7" s="94" t="s">
        <v>2</v>
      </c>
      <c r="E7" s="94"/>
      <c r="F7" s="94"/>
      <c r="G7" s="92" t="s">
        <v>3</v>
      </c>
      <c r="H7" s="94" t="s">
        <v>4</v>
      </c>
      <c r="I7" s="94"/>
      <c r="J7" s="94"/>
      <c r="K7" s="94"/>
      <c r="L7" s="94" t="s">
        <v>5</v>
      </c>
      <c r="M7" s="94"/>
      <c r="N7" s="94"/>
      <c r="O7" s="94"/>
      <c r="P7" s="6" t="s">
        <v>18</v>
      </c>
    </row>
    <row r="8" spans="1:16" ht="23.25" customHeight="1" x14ac:dyDescent="0.3">
      <c r="A8" s="96"/>
      <c r="B8" s="97"/>
      <c r="C8" s="93"/>
      <c r="D8" s="6" t="s">
        <v>6</v>
      </c>
      <c r="E8" s="6" t="s">
        <v>7</v>
      </c>
      <c r="F8" s="6" t="s">
        <v>8</v>
      </c>
      <c r="G8" s="93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3">
      <c r="A9" s="115" t="s">
        <v>53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3"/>
    </row>
    <row r="10" spans="1:16" ht="46.5" customHeight="1" x14ac:dyDescent="0.3">
      <c r="A10" s="101" t="s">
        <v>37</v>
      </c>
      <c r="B10" s="101"/>
      <c r="C10" s="81" t="s">
        <v>38</v>
      </c>
      <c r="D10" s="78">
        <v>8.76</v>
      </c>
      <c r="E10" s="78">
        <v>12.21</v>
      </c>
      <c r="F10" s="78">
        <v>8.85</v>
      </c>
      <c r="G10" s="78">
        <v>180.64</v>
      </c>
      <c r="H10" s="78">
        <v>0.08</v>
      </c>
      <c r="I10" s="78">
        <v>4.16</v>
      </c>
      <c r="J10" s="78">
        <v>62.64</v>
      </c>
      <c r="K10" s="78">
        <v>2.85</v>
      </c>
      <c r="L10" s="78">
        <v>31.69</v>
      </c>
      <c r="M10" s="79">
        <v>105.2</v>
      </c>
      <c r="N10" s="78">
        <v>17.510000000000002</v>
      </c>
      <c r="O10" s="78">
        <v>1.57</v>
      </c>
      <c r="P10" s="8"/>
    </row>
    <row r="11" spans="1:16" ht="43.5" customHeight="1" x14ac:dyDescent="0.3">
      <c r="A11" s="101" t="s">
        <v>40</v>
      </c>
      <c r="B11" s="101"/>
      <c r="C11" s="81" t="s">
        <v>39</v>
      </c>
      <c r="D11" s="78">
        <v>7.84</v>
      </c>
      <c r="E11" s="78">
        <v>4.95</v>
      </c>
      <c r="F11" s="78">
        <v>35.450000000000003</v>
      </c>
      <c r="G11" s="79">
        <v>217.4</v>
      </c>
      <c r="H11" s="78">
        <v>0.27</v>
      </c>
      <c r="I11" s="77"/>
      <c r="J11" s="78">
        <v>19.239999999999998</v>
      </c>
      <c r="K11" s="78">
        <v>0.54</v>
      </c>
      <c r="L11" s="78">
        <v>15.94</v>
      </c>
      <c r="M11" s="78">
        <v>185.96</v>
      </c>
      <c r="N11" s="78">
        <v>124.15</v>
      </c>
      <c r="O11" s="78">
        <v>4.18</v>
      </c>
      <c r="P11" s="8"/>
    </row>
    <row r="12" spans="1:16" ht="17.25" customHeight="1" x14ac:dyDescent="0.3">
      <c r="A12" s="101" t="s">
        <v>41</v>
      </c>
      <c r="B12" s="101"/>
      <c r="C12" s="82">
        <v>200</v>
      </c>
      <c r="D12" s="77"/>
      <c r="E12" s="77"/>
      <c r="F12" s="78">
        <v>9.98</v>
      </c>
      <c r="G12" s="79">
        <v>39.9</v>
      </c>
      <c r="H12" s="77"/>
      <c r="I12" s="77"/>
      <c r="J12" s="77"/>
      <c r="K12" s="77"/>
      <c r="L12" s="79">
        <v>0.3</v>
      </c>
      <c r="M12" s="77"/>
      <c r="N12" s="77"/>
      <c r="O12" s="78">
        <v>0.03</v>
      </c>
      <c r="P12" s="8"/>
    </row>
    <row r="13" spans="1:16" ht="30.75" customHeight="1" x14ac:dyDescent="0.3">
      <c r="A13" s="101" t="s">
        <v>50</v>
      </c>
      <c r="B13" s="101"/>
      <c r="C13" s="82">
        <v>40</v>
      </c>
      <c r="D13" s="79">
        <v>3.2</v>
      </c>
      <c r="E13" s="79">
        <v>0.4</v>
      </c>
      <c r="F13" s="80">
        <v>22</v>
      </c>
      <c r="G13" s="80">
        <v>104</v>
      </c>
      <c r="H13" s="78">
        <v>0.14000000000000001</v>
      </c>
      <c r="I13" s="77"/>
      <c r="J13" s="77"/>
      <c r="K13" s="79">
        <v>0.6</v>
      </c>
      <c r="L13" s="80">
        <v>8</v>
      </c>
      <c r="M13" s="80">
        <v>26</v>
      </c>
      <c r="N13" s="79">
        <v>5.6</v>
      </c>
      <c r="O13" s="80">
        <v>1</v>
      </c>
      <c r="P13" s="8"/>
    </row>
    <row r="14" spans="1:16" ht="33.75" customHeight="1" x14ac:dyDescent="0.3">
      <c r="A14" s="101" t="s">
        <v>49</v>
      </c>
      <c r="B14" s="101"/>
      <c r="C14" s="82">
        <v>100</v>
      </c>
      <c r="D14" s="79">
        <v>3.2</v>
      </c>
      <c r="E14" s="79">
        <v>3.2</v>
      </c>
      <c r="F14" s="79">
        <v>4.5</v>
      </c>
      <c r="G14" s="80">
        <v>62</v>
      </c>
      <c r="H14" s="78">
        <v>0.03</v>
      </c>
      <c r="I14" s="79">
        <v>0.6</v>
      </c>
      <c r="J14" s="77"/>
      <c r="K14" s="77"/>
      <c r="L14" s="80">
        <v>119</v>
      </c>
      <c r="M14" s="77"/>
      <c r="N14" s="80">
        <v>14</v>
      </c>
      <c r="O14" s="79">
        <v>0.1</v>
      </c>
      <c r="P14" s="8"/>
    </row>
    <row r="15" spans="1:16" ht="12.75" customHeight="1" x14ac:dyDescent="0.3">
      <c r="A15" s="102" t="s">
        <v>19</v>
      </c>
      <c r="B15" s="102"/>
      <c r="C15" s="102"/>
      <c r="D15" s="16">
        <f t="shared" ref="D15:O15" si="0">SUM(D10:D14)</f>
        <v>23</v>
      </c>
      <c r="E15" s="16">
        <f t="shared" si="0"/>
        <v>20.759999999999998</v>
      </c>
      <c r="F15" s="16">
        <f t="shared" si="0"/>
        <v>80.78</v>
      </c>
      <c r="G15" s="16">
        <f t="shared" si="0"/>
        <v>603.93999999999994</v>
      </c>
      <c r="H15" s="16">
        <f t="shared" si="0"/>
        <v>0.52</v>
      </c>
      <c r="I15" s="16">
        <f t="shared" si="0"/>
        <v>4.76</v>
      </c>
      <c r="J15" s="16">
        <f t="shared" si="0"/>
        <v>81.88</v>
      </c>
      <c r="K15" s="16">
        <f t="shared" si="0"/>
        <v>3.99</v>
      </c>
      <c r="L15" s="16">
        <f t="shared" si="0"/>
        <v>174.93</v>
      </c>
      <c r="M15" s="18">
        <f t="shared" si="0"/>
        <v>317.16000000000003</v>
      </c>
      <c r="N15" s="16">
        <f t="shared" si="0"/>
        <v>161.26</v>
      </c>
      <c r="O15" s="16">
        <f t="shared" si="0"/>
        <v>6.88</v>
      </c>
      <c r="P15" s="15"/>
    </row>
    <row r="16" spans="1:16" ht="23.25" customHeight="1" x14ac:dyDescent="0.3">
      <c r="A16" s="111" t="s">
        <v>54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4"/>
    </row>
    <row r="17" spans="1:16" ht="45" customHeight="1" x14ac:dyDescent="0.3">
      <c r="A17" s="101" t="s">
        <v>44</v>
      </c>
      <c r="B17" s="101"/>
      <c r="C17" s="82">
        <v>60</v>
      </c>
      <c r="D17" s="78">
        <v>1.1200000000000001</v>
      </c>
      <c r="E17" s="78">
        <v>5.07</v>
      </c>
      <c r="F17" s="78">
        <v>6.58</v>
      </c>
      <c r="G17" s="78">
        <v>76.37</v>
      </c>
      <c r="H17" s="78">
        <v>0.01</v>
      </c>
      <c r="I17" s="78">
        <v>7.48</v>
      </c>
      <c r="J17" s="79">
        <v>1.5</v>
      </c>
      <c r="K17" s="78">
        <v>2.27</v>
      </c>
      <c r="L17" s="78">
        <v>29.88</v>
      </c>
      <c r="M17" s="78">
        <v>32.26</v>
      </c>
      <c r="N17" s="78">
        <v>16.59</v>
      </c>
      <c r="O17" s="78">
        <v>1.06</v>
      </c>
      <c r="P17" s="8"/>
    </row>
    <row r="18" spans="1:16" ht="32.25" customHeight="1" x14ac:dyDescent="0.3">
      <c r="A18" s="100" t="s">
        <v>47</v>
      </c>
      <c r="B18" s="100"/>
      <c r="C18" s="75">
        <v>250</v>
      </c>
      <c r="D18" s="78">
        <v>2.87</v>
      </c>
      <c r="E18" s="78">
        <v>2.96</v>
      </c>
      <c r="F18" s="78">
        <v>20.79</v>
      </c>
      <c r="G18" s="78">
        <v>121.63</v>
      </c>
      <c r="H18" s="70">
        <v>0.12</v>
      </c>
      <c r="I18" s="70">
        <v>16.5</v>
      </c>
      <c r="J18" s="71">
        <v>202.25</v>
      </c>
      <c r="K18" s="70">
        <v>1.39</v>
      </c>
      <c r="L18" s="70">
        <v>18.88</v>
      </c>
      <c r="M18" s="70">
        <v>63.55</v>
      </c>
      <c r="N18" s="71">
        <v>24.27</v>
      </c>
      <c r="O18" s="70">
        <v>1.01</v>
      </c>
      <c r="P18" s="8"/>
    </row>
    <row r="19" spans="1:16" ht="35.25" customHeight="1" x14ac:dyDescent="0.3">
      <c r="A19" s="100" t="s">
        <v>46</v>
      </c>
      <c r="B19" s="100"/>
      <c r="C19" s="82">
        <v>200</v>
      </c>
      <c r="D19" s="78">
        <v>12.74</v>
      </c>
      <c r="E19" s="78">
        <v>15.52</v>
      </c>
      <c r="F19" s="78">
        <v>23.48</v>
      </c>
      <c r="G19" s="78">
        <v>284.94</v>
      </c>
      <c r="H19" s="78">
        <v>0.2</v>
      </c>
      <c r="I19" s="78">
        <v>29.49</v>
      </c>
      <c r="J19" s="80">
        <v>13.61</v>
      </c>
      <c r="K19" s="80">
        <v>3.31</v>
      </c>
      <c r="L19" s="78">
        <v>26.51</v>
      </c>
      <c r="M19" s="78">
        <v>185.83</v>
      </c>
      <c r="N19" s="78">
        <v>45.92</v>
      </c>
      <c r="O19" s="78">
        <v>2.82</v>
      </c>
      <c r="P19" s="9"/>
    </row>
    <row r="20" spans="1:16" ht="32.25" customHeight="1" x14ac:dyDescent="0.3">
      <c r="A20" s="101" t="s">
        <v>45</v>
      </c>
      <c r="B20" s="101"/>
      <c r="C20" s="82">
        <v>200</v>
      </c>
      <c r="D20" s="78">
        <v>0.16</v>
      </c>
      <c r="E20" s="78">
        <v>0.16</v>
      </c>
      <c r="F20" s="78">
        <v>18.89</v>
      </c>
      <c r="G20" s="78">
        <v>78.650000000000006</v>
      </c>
      <c r="H20" s="78">
        <v>0.01</v>
      </c>
      <c r="I20" s="80">
        <v>4</v>
      </c>
      <c r="J20" s="80">
        <v>2</v>
      </c>
      <c r="K20" s="78">
        <v>0.08</v>
      </c>
      <c r="L20" s="78">
        <v>6.85</v>
      </c>
      <c r="M20" s="79">
        <v>4.4000000000000004</v>
      </c>
      <c r="N20" s="79">
        <v>3.6</v>
      </c>
      <c r="O20" s="78">
        <v>0.93</v>
      </c>
      <c r="P20" s="8"/>
    </row>
    <row r="21" spans="1:16" ht="43.5" customHeight="1" x14ac:dyDescent="0.3">
      <c r="A21" s="100" t="s">
        <v>30</v>
      </c>
      <c r="B21" s="100"/>
      <c r="C21" s="82">
        <v>40</v>
      </c>
      <c r="D21" s="79">
        <v>3.2</v>
      </c>
      <c r="E21" s="79">
        <v>0.4</v>
      </c>
      <c r="F21" s="80">
        <v>22</v>
      </c>
      <c r="G21" s="80">
        <v>104</v>
      </c>
      <c r="H21" s="78">
        <v>0.14000000000000001</v>
      </c>
      <c r="I21" s="77"/>
      <c r="J21" s="77"/>
      <c r="K21" s="79">
        <v>0.6</v>
      </c>
      <c r="L21" s="80">
        <v>8</v>
      </c>
      <c r="M21" s="80">
        <v>26</v>
      </c>
      <c r="N21" s="79">
        <v>5.6</v>
      </c>
      <c r="O21" s="80">
        <v>1</v>
      </c>
      <c r="P21" s="8"/>
    </row>
    <row r="22" spans="1:16" ht="33.75" customHeight="1" x14ac:dyDescent="0.3">
      <c r="A22" s="100" t="s">
        <v>28</v>
      </c>
      <c r="B22" s="100"/>
      <c r="C22" s="74">
        <v>30</v>
      </c>
      <c r="D22" s="79">
        <v>2.4</v>
      </c>
      <c r="E22" s="79">
        <v>0.3</v>
      </c>
      <c r="F22" s="79">
        <v>13.8</v>
      </c>
      <c r="G22" s="80">
        <v>66</v>
      </c>
      <c r="H22" s="70">
        <v>0.12</v>
      </c>
      <c r="I22" s="72"/>
      <c r="J22" s="72"/>
      <c r="K22" s="70">
        <v>0.51</v>
      </c>
      <c r="L22" s="71">
        <v>8.6999999999999993</v>
      </c>
      <c r="M22" s="73">
        <v>39</v>
      </c>
      <c r="N22" s="71">
        <v>12.6</v>
      </c>
      <c r="O22" s="71">
        <v>0.9</v>
      </c>
      <c r="P22" s="8"/>
    </row>
    <row r="23" spans="1:16" ht="15.75" customHeight="1" x14ac:dyDescent="0.3">
      <c r="A23" s="118" t="s">
        <v>33</v>
      </c>
      <c r="B23" s="119"/>
      <c r="C23" s="86">
        <v>125</v>
      </c>
      <c r="D23" s="84">
        <v>0.5</v>
      </c>
      <c r="E23" s="84">
        <v>0.5</v>
      </c>
      <c r="F23" s="85">
        <v>12.25</v>
      </c>
      <c r="G23" s="85">
        <v>58.75</v>
      </c>
      <c r="H23" s="85">
        <v>0.04</v>
      </c>
      <c r="I23" s="84">
        <v>12.5</v>
      </c>
      <c r="J23" s="85">
        <v>6.25</v>
      </c>
      <c r="K23" s="85">
        <v>0.25</v>
      </c>
      <c r="L23" s="83">
        <v>20</v>
      </c>
      <c r="M23" s="85">
        <v>13.75</v>
      </c>
      <c r="N23" s="85">
        <v>11.25</v>
      </c>
      <c r="O23" s="85">
        <v>2.75</v>
      </c>
      <c r="P23" s="8"/>
    </row>
    <row r="24" spans="1:16" ht="19.5" customHeight="1" x14ac:dyDescent="0.3">
      <c r="A24" s="102" t="s">
        <v>20</v>
      </c>
      <c r="B24" s="102"/>
      <c r="C24" s="102"/>
      <c r="D24" s="16">
        <f t="shared" ref="D24:O24" si="1">SUM(D17:D23)</f>
        <v>22.99</v>
      </c>
      <c r="E24" s="16">
        <f t="shared" si="1"/>
        <v>24.91</v>
      </c>
      <c r="F24" s="16">
        <f t="shared" si="1"/>
        <v>117.78999999999999</v>
      </c>
      <c r="G24" s="16">
        <f t="shared" si="1"/>
        <v>790.34</v>
      </c>
      <c r="H24" s="16">
        <f t="shared" si="1"/>
        <v>0.64000000000000012</v>
      </c>
      <c r="I24" s="16">
        <f t="shared" si="1"/>
        <v>69.97</v>
      </c>
      <c r="J24" s="17">
        <f t="shared" si="1"/>
        <v>225.61</v>
      </c>
      <c r="K24" s="16">
        <f t="shared" si="1"/>
        <v>8.41</v>
      </c>
      <c r="L24" s="16">
        <f t="shared" si="1"/>
        <v>118.82</v>
      </c>
      <c r="M24" s="16">
        <f t="shared" si="1"/>
        <v>364.78999999999996</v>
      </c>
      <c r="N24" s="16">
        <f t="shared" si="1"/>
        <v>119.82999999999998</v>
      </c>
      <c r="O24" s="16">
        <f t="shared" si="1"/>
        <v>10.47</v>
      </c>
      <c r="P24" s="20">
        <v>139.12</v>
      </c>
    </row>
    <row r="26" spans="1:16" ht="19.2" customHeight="1" x14ac:dyDescent="0.3">
      <c r="A26" s="99" t="s">
        <v>27</v>
      </c>
      <c r="B26" s="99"/>
      <c r="C26" s="99"/>
      <c r="D26" s="99"/>
      <c r="E26" s="99"/>
      <c r="F26" s="99"/>
      <c r="G26" s="99"/>
    </row>
  </sheetData>
  <mergeCells count="27">
    <mergeCell ref="A26:G26"/>
    <mergeCell ref="L7:O7"/>
    <mergeCell ref="A4:P4"/>
    <mergeCell ref="A7:B8"/>
    <mergeCell ref="C7:C8"/>
    <mergeCell ref="D7:F7"/>
    <mergeCell ref="G7:G8"/>
    <mergeCell ref="H7:K7"/>
    <mergeCell ref="A24:C24"/>
    <mergeCell ref="A9:O9"/>
    <mergeCell ref="A18:B18"/>
    <mergeCell ref="A19:B19"/>
    <mergeCell ref="A20:B20"/>
    <mergeCell ref="A21:B21"/>
    <mergeCell ref="A17:B17"/>
    <mergeCell ref="A23:B23"/>
    <mergeCell ref="A1:C1"/>
    <mergeCell ref="G1:P1"/>
    <mergeCell ref="C3:N3"/>
    <mergeCell ref="A22:B22"/>
    <mergeCell ref="A10:B10"/>
    <mergeCell ref="A11:B11"/>
    <mergeCell ref="A12:B12"/>
    <mergeCell ref="A13:B13"/>
    <mergeCell ref="A15:C15"/>
    <mergeCell ref="A16:O16"/>
    <mergeCell ref="A14:B14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R12" sqref="R12"/>
    </sheetView>
  </sheetViews>
  <sheetFormatPr defaultRowHeight="14.4" x14ac:dyDescent="0.3"/>
  <cols>
    <col min="2" max="2" width="14.109375" customWidth="1"/>
    <col min="3" max="3" width="8.88671875" customWidth="1"/>
    <col min="4" max="4" width="6.109375" customWidth="1"/>
    <col min="5" max="5" width="6" customWidth="1"/>
    <col min="6" max="6" width="6.33203125" customWidth="1"/>
    <col min="7" max="8" width="6.6640625" customWidth="1"/>
    <col min="9" max="9" width="6.33203125" customWidth="1"/>
    <col min="10" max="10" width="5.554687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6" width="6.5546875" customWidth="1"/>
  </cols>
  <sheetData>
    <row r="1" spans="1:16" ht="61.5" customHeight="1" x14ac:dyDescent="0.3">
      <c r="A1" s="90" t="s">
        <v>70</v>
      </c>
      <c r="B1" s="90"/>
      <c r="C1" s="90"/>
      <c r="D1" s="57"/>
      <c r="E1" s="57"/>
      <c r="F1" s="57"/>
      <c r="G1" s="90" t="s">
        <v>32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27" customHeight="1" x14ac:dyDescent="0.3">
      <c r="A2" s="68"/>
      <c r="B2" s="68"/>
      <c r="C2" s="68"/>
      <c r="D2" s="57"/>
      <c r="E2" s="57"/>
      <c r="F2" s="57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22.5" customHeight="1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4.2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91" t="s">
        <v>59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 customHeight="1" x14ac:dyDescent="0.3">
      <c r="A6" s="1"/>
      <c r="B6" s="1"/>
      <c r="C6" s="126"/>
      <c r="D6" s="126"/>
      <c r="E6" s="4"/>
      <c r="F6" s="1"/>
      <c r="G6" s="5"/>
      <c r="H6" s="126"/>
      <c r="I6" s="126"/>
      <c r="J6" s="127"/>
      <c r="K6" s="127"/>
      <c r="L6" s="127"/>
      <c r="M6" s="127"/>
      <c r="N6" s="127"/>
      <c r="O6" s="127"/>
      <c r="P6" s="5"/>
    </row>
    <row r="7" spans="1:16" ht="14.4" customHeight="1" x14ac:dyDescent="0.3">
      <c r="A7" s="92" t="s">
        <v>0</v>
      </c>
      <c r="B7" s="92"/>
      <c r="C7" s="92" t="s">
        <v>1</v>
      </c>
      <c r="D7" s="94" t="s">
        <v>2</v>
      </c>
      <c r="E7" s="94"/>
      <c r="F7" s="94"/>
      <c r="G7" s="92" t="s">
        <v>3</v>
      </c>
      <c r="H7" s="94" t="s">
        <v>4</v>
      </c>
      <c r="I7" s="94"/>
      <c r="J7" s="94"/>
      <c r="K7" s="94"/>
      <c r="L7" s="94" t="s">
        <v>5</v>
      </c>
      <c r="M7" s="94"/>
      <c r="N7" s="94"/>
      <c r="O7" s="94"/>
      <c r="P7" s="6" t="s">
        <v>18</v>
      </c>
    </row>
    <row r="8" spans="1:16" ht="30" customHeight="1" x14ac:dyDescent="0.3">
      <c r="A8" s="96"/>
      <c r="B8" s="97"/>
      <c r="C8" s="93"/>
      <c r="D8" s="6" t="s">
        <v>6</v>
      </c>
      <c r="E8" s="6" t="s">
        <v>7</v>
      </c>
      <c r="F8" s="6" t="s">
        <v>8</v>
      </c>
      <c r="G8" s="93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3">
      <c r="A9" s="120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  <c r="P9" s="13"/>
    </row>
    <row r="10" spans="1:16" ht="30" customHeight="1" x14ac:dyDescent="0.3">
      <c r="A10" s="128" t="s">
        <v>56</v>
      </c>
      <c r="B10" s="128"/>
      <c r="C10" s="61" t="s">
        <v>57</v>
      </c>
      <c r="D10" s="52">
        <v>8.66</v>
      </c>
      <c r="E10" s="53">
        <v>12.1</v>
      </c>
      <c r="F10" s="52">
        <v>8.33</v>
      </c>
      <c r="G10" s="53">
        <v>177.1</v>
      </c>
      <c r="H10" s="52">
        <v>7.0000000000000007E-2</v>
      </c>
      <c r="I10" s="52">
        <v>3.66</v>
      </c>
      <c r="J10" s="52">
        <v>47.64</v>
      </c>
      <c r="K10" s="52">
        <v>2.79</v>
      </c>
      <c r="L10" s="52">
        <v>30.82</v>
      </c>
      <c r="M10" s="52">
        <v>103.73</v>
      </c>
      <c r="N10" s="52">
        <v>16.670000000000002</v>
      </c>
      <c r="O10" s="52">
        <v>1.53</v>
      </c>
      <c r="P10" s="8"/>
    </row>
    <row r="11" spans="1:16" ht="31.5" customHeight="1" x14ac:dyDescent="0.3">
      <c r="A11" s="128" t="s">
        <v>58</v>
      </c>
      <c r="B11" s="128"/>
      <c r="C11" s="61" t="s">
        <v>42</v>
      </c>
      <c r="D11" s="52">
        <v>9.0399999999999991</v>
      </c>
      <c r="E11" s="52">
        <v>5.98</v>
      </c>
      <c r="F11" s="52">
        <v>40.83</v>
      </c>
      <c r="G11" s="52">
        <v>252.96</v>
      </c>
      <c r="H11" s="52">
        <v>0.31</v>
      </c>
      <c r="I11" s="55"/>
      <c r="J11" s="52">
        <v>23.93</v>
      </c>
      <c r="K11" s="52">
        <v>0.62</v>
      </c>
      <c r="L11" s="52">
        <v>18.420000000000002</v>
      </c>
      <c r="M11" s="52">
        <v>214.27</v>
      </c>
      <c r="N11" s="52">
        <v>142.97999999999999</v>
      </c>
      <c r="O11" s="52">
        <v>4.82</v>
      </c>
      <c r="P11" s="8"/>
    </row>
    <row r="12" spans="1:16" ht="29.25" customHeight="1" x14ac:dyDescent="0.3">
      <c r="A12" s="128" t="s">
        <v>43</v>
      </c>
      <c r="B12" s="128"/>
      <c r="C12" s="59">
        <v>200</v>
      </c>
      <c r="D12" s="52">
        <v>0.06</v>
      </c>
      <c r="E12" s="52">
        <v>0.01</v>
      </c>
      <c r="F12" s="52">
        <v>10.19</v>
      </c>
      <c r="G12" s="52">
        <v>42.28</v>
      </c>
      <c r="H12" s="55"/>
      <c r="I12" s="53">
        <v>2.8</v>
      </c>
      <c r="J12" s="52">
        <v>0.14000000000000001</v>
      </c>
      <c r="K12" s="52">
        <v>0.01</v>
      </c>
      <c r="L12" s="53">
        <v>3.1</v>
      </c>
      <c r="M12" s="52">
        <v>1.54</v>
      </c>
      <c r="N12" s="52">
        <v>0.84</v>
      </c>
      <c r="O12" s="52">
        <v>7.0000000000000007E-2</v>
      </c>
      <c r="P12" s="8"/>
    </row>
    <row r="13" spans="1:16" ht="42.75" customHeight="1" x14ac:dyDescent="0.3">
      <c r="A13" s="128" t="s">
        <v>30</v>
      </c>
      <c r="B13" s="128"/>
      <c r="C13" s="59">
        <v>40</v>
      </c>
      <c r="D13" s="53">
        <v>3.2</v>
      </c>
      <c r="E13" s="53">
        <v>0.4</v>
      </c>
      <c r="F13" s="54">
        <v>22</v>
      </c>
      <c r="G13" s="54">
        <v>104</v>
      </c>
      <c r="H13" s="52">
        <v>0.14000000000000001</v>
      </c>
      <c r="I13" s="55"/>
      <c r="J13" s="55"/>
      <c r="K13" s="53">
        <v>0.6</v>
      </c>
      <c r="L13" s="54">
        <v>8</v>
      </c>
      <c r="M13" s="54">
        <v>26</v>
      </c>
      <c r="N13" s="53">
        <v>5.6</v>
      </c>
      <c r="O13" s="54">
        <v>1</v>
      </c>
      <c r="P13" s="8"/>
    </row>
    <row r="14" spans="1:16" ht="30" customHeight="1" x14ac:dyDescent="0.3">
      <c r="A14" s="128" t="s">
        <v>49</v>
      </c>
      <c r="B14" s="128"/>
      <c r="C14" s="59">
        <v>100</v>
      </c>
      <c r="D14" s="53">
        <v>3.2</v>
      </c>
      <c r="E14" s="53">
        <v>3.2</v>
      </c>
      <c r="F14" s="53">
        <v>4.5</v>
      </c>
      <c r="G14" s="54">
        <v>62</v>
      </c>
      <c r="H14" s="52">
        <v>0.03</v>
      </c>
      <c r="I14" s="53">
        <v>0.6</v>
      </c>
      <c r="J14" s="55"/>
      <c r="K14" s="55"/>
      <c r="L14" s="54">
        <v>119</v>
      </c>
      <c r="M14" s="55"/>
      <c r="N14" s="54">
        <v>14</v>
      </c>
      <c r="O14" s="53">
        <v>0.1</v>
      </c>
      <c r="P14" s="8"/>
    </row>
    <row r="15" spans="1:16" ht="17.25" customHeight="1" x14ac:dyDescent="0.3">
      <c r="A15" s="102" t="s">
        <v>20</v>
      </c>
      <c r="B15" s="102"/>
      <c r="C15" s="102"/>
      <c r="D15" s="50">
        <f t="shared" ref="D15:O15" si="0">SUM(D10:D14)</f>
        <v>24.159999999999997</v>
      </c>
      <c r="E15" s="50">
        <f t="shared" si="0"/>
        <v>21.689999999999998</v>
      </c>
      <c r="F15" s="50">
        <f t="shared" si="0"/>
        <v>85.85</v>
      </c>
      <c r="G15" s="50">
        <f t="shared" si="0"/>
        <v>638.34</v>
      </c>
      <c r="H15" s="50">
        <f t="shared" si="0"/>
        <v>0.55000000000000004</v>
      </c>
      <c r="I15" s="50">
        <f t="shared" si="0"/>
        <v>7.06</v>
      </c>
      <c r="J15" s="50">
        <f t="shared" si="0"/>
        <v>71.709999999999994</v>
      </c>
      <c r="K15" s="50">
        <f t="shared" si="0"/>
        <v>4.0199999999999996</v>
      </c>
      <c r="L15" s="50">
        <f t="shared" si="0"/>
        <v>179.34</v>
      </c>
      <c r="M15" s="50">
        <f t="shared" si="0"/>
        <v>345.54</v>
      </c>
      <c r="N15" s="50">
        <f t="shared" si="0"/>
        <v>180.08999999999997</v>
      </c>
      <c r="O15" s="50">
        <f t="shared" si="0"/>
        <v>7.5200000000000005</v>
      </c>
      <c r="P15" s="20">
        <v>65</v>
      </c>
    </row>
    <row r="16" spans="1:16" ht="18.75" customHeight="1" x14ac:dyDescent="0.3">
      <c r="A16" s="123" t="s">
        <v>22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14"/>
    </row>
    <row r="17" spans="1:16" ht="30" customHeight="1" x14ac:dyDescent="0.3">
      <c r="A17" s="128" t="s">
        <v>61</v>
      </c>
      <c r="B17" s="128"/>
      <c r="C17" s="59">
        <v>100</v>
      </c>
      <c r="D17" s="52">
        <v>1.87</v>
      </c>
      <c r="E17" s="52">
        <v>8.42</v>
      </c>
      <c r="F17" s="52">
        <v>10.97</v>
      </c>
      <c r="G17" s="52">
        <v>126.99</v>
      </c>
      <c r="H17" s="52">
        <v>0.02</v>
      </c>
      <c r="I17" s="52">
        <v>12.47</v>
      </c>
      <c r="J17" s="52">
        <v>2.4900000000000002</v>
      </c>
      <c r="K17" s="52">
        <v>3.78</v>
      </c>
      <c r="L17" s="52">
        <v>49.82</v>
      </c>
      <c r="M17" s="52">
        <v>53.79</v>
      </c>
      <c r="N17" s="52">
        <v>27.65</v>
      </c>
      <c r="O17" s="52">
        <v>1.77</v>
      </c>
      <c r="P17" s="8"/>
    </row>
    <row r="18" spans="1:16" ht="34.5" customHeight="1" x14ac:dyDescent="0.3">
      <c r="A18" s="100" t="s">
        <v>47</v>
      </c>
      <c r="B18" s="100"/>
      <c r="C18" s="75">
        <v>250</v>
      </c>
      <c r="D18" s="78">
        <v>2.87</v>
      </c>
      <c r="E18" s="78">
        <v>2.96</v>
      </c>
      <c r="F18" s="78">
        <v>20.79</v>
      </c>
      <c r="G18" s="78">
        <v>121.63</v>
      </c>
      <c r="H18" s="70">
        <v>0.12</v>
      </c>
      <c r="I18" s="70">
        <v>16.5</v>
      </c>
      <c r="J18" s="71">
        <v>202.25</v>
      </c>
      <c r="K18" s="70">
        <v>1.39</v>
      </c>
      <c r="L18" s="70">
        <v>18.88</v>
      </c>
      <c r="M18" s="70">
        <v>63.55</v>
      </c>
      <c r="N18" s="71">
        <v>24.27</v>
      </c>
      <c r="O18" s="70">
        <v>1.01</v>
      </c>
      <c r="P18" s="8"/>
    </row>
    <row r="19" spans="1:16" ht="31.5" customHeight="1" x14ac:dyDescent="0.3">
      <c r="A19" s="128" t="s">
        <v>62</v>
      </c>
      <c r="B19" s="128"/>
      <c r="C19" s="59">
        <v>200</v>
      </c>
      <c r="D19" s="52">
        <v>12.74</v>
      </c>
      <c r="E19" s="52">
        <v>15.52</v>
      </c>
      <c r="F19" s="52">
        <v>23.48</v>
      </c>
      <c r="G19" s="52">
        <v>284.94</v>
      </c>
      <c r="H19" s="53">
        <v>0.2</v>
      </c>
      <c r="I19" s="52">
        <v>29.49</v>
      </c>
      <c r="J19" s="52">
        <v>13.61</v>
      </c>
      <c r="K19" s="52">
        <v>3.31</v>
      </c>
      <c r="L19" s="52">
        <v>26.51</v>
      </c>
      <c r="M19" s="52">
        <v>185.83</v>
      </c>
      <c r="N19" s="52">
        <v>45.92</v>
      </c>
      <c r="O19" s="52">
        <v>2.82</v>
      </c>
      <c r="P19" s="8"/>
    </row>
    <row r="20" spans="1:16" ht="33.75" customHeight="1" x14ac:dyDescent="0.3">
      <c r="A20" s="128" t="s">
        <v>45</v>
      </c>
      <c r="B20" s="128"/>
      <c r="C20" s="59">
        <v>200</v>
      </c>
      <c r="D20" s="52">
        <v>0.16</v>
      </c>
      <c r="E20" s="52">
        <v>0.16</v>
      </c>
      <c r="F20" s="52">
        <v>18.89</v>
      </c>
      <c r="G20" s="52">
        <v>78.650000000000006</v>
      </c>
      <c r="H20" s="52">
        <v>0.01</v>
      </c>
      <c r="I20" s="54">
        <v>4</v>
      </c>
      <c r="J20" s="54">
        <v>2</v>
      </c>
      <c r="K20" s="52">
        <v>0.08</v>
      </c>
      <c r="L20" s="52">
        <v>6.85</v>
      </c>
      <c r="M20" s="53">
        <v>4.4000000000000004</v>
      </c>
      <c r="N20" s="53">
        <v>3.6</v>
      </c>
      <c r="O20" s="52">
        <v>0.93</v>
      </c>
      <c r="P20" s="8"/>
    </row>
    <row r="21" spans="1:16" ht="47.25" customHeight="1" x14ac:dyDescent="0.3">
      <c r="A21" s="128" t="s">
        <v>63</v>
      </c>
      <c r="B21" s="128"/>
      <c r="C21" s="59">
        <v>40</v>
      </c>
      <c r="D21" s="53">
        <v>3.2</v>
      </c>
      <c r="E21" s="53">
        <v>0.4</v>
      </c>
      <c r="F21" s="54">
        <v>22</v>
      </c>
      <c r="G21" s="54">
        <v>104</v>
      </c>
      <c r="H21" s="52">
        <v>0.14000000000000001</v>
      </c>
      <c r="I21" s="55"/>
      <c r="J21" s="55"/>
      <c r="K21" s="53">
        <v>0.6</v>
      </c>
      <c r="L21" s="54">
        <v>8</v>
      </c>
      <c r="M21" s="54">
        <v>26</v>
      </c>
      <c r="N21" s="53">
        <v>5.6</v>
      </c>
      <c r="O21" s="54">
        <v>1</v>
      </c>
      <c r="P21" s="9"/>
    </row>
    <row r="22" spans="1:16" ht="32.25" customHeight="1" x14ac:dyDescent="0.3">
      <c r="A22" s="128" t="s">
        <v>29</v>
      </c>
      <c r="B22" s="128"/>
      <c r="C22" s="59">
        <v>40</v>
      </c>
      <c r="D22" s="53">
        <v>3.2</v>
      </c>
      <c r="E22" s="53">
        <v>0.4</v>
      </c>
      <c r="F22" s="53">
        <v>18.399999999999999</v>
      </c>
      <c r="G22" s="54">
        <v>88</v>
      </c>
      <c r="H22" s="52">
        <v>0.16</v>
      </c>
      <c r="I22" s="55"/>
      <c r="J22" s="55"/>
      <c r="K22" s="52">
        <v>0.68</v>
      </c>
      <c r="L22" s="53">
        <v>11.6</v>
      </c>
      <c r="M22" s="54">
        <v>52</v>
      </c>
      <c r="N22" s="53">
        <v>16.8</v>
      </c>
      <c r="O22" s="53">
        <v>1.2</v>
      </c>
      <c r="P22" s="8"/>
    </row>
    <row r="23" spans="1:16" ht="15.75" customHeight="1" x14ac:dyDescent="0.3">
      <c r="A23" s="102" t="s">
        <v>20</v>
      </c>
      <c r="B23" s="102"/>
      <c r="C23" s="102"/>
      <c r="D23" s="16">
        <f t="shared" ref="D23:O23" si="1">SUM(D17:D22)</f>
        <v>24.04</v>
      </c>
      <c r="E23" s="16">
        <f t="shared" si="1"/>
        <v>27.859999999999996</v>
      </c>
      <c r="F23" s="16">
        <f t="shared" si="1"/>
        <v>114.53</v>
      </c>
      <c r="G23" s="16">
        <f t="shared" si="1"/>
        <v>804.20999999999992</v>
      </c>
      <c r="H23" s="16">
        <f t="shared" si="1"/>
        <v>0.65</v>
      </c>
      <c r="I23" s="16">
        <f t="shared" si="1"/>
        <v>62.459999999999994</v>
      </c>
      <c r="J23" s="17">
        <f t="shared" si="1"/>
        <v>220.35000000000002</v>
      </c>
      <c r="K23" s="16">
        <f t="shared" si="1"/>
        <v>9.84</v>
      </c>
      <c r="L23" s="16">
        <f t="shared" si="1"/>
        <v>121.66</v>
      </c>
      <c r="M23" s="16">
        <f t="shared" si="1"/>
        <v>385.57</v>
      </c>
      <c r="N23" s="16">
        <f t="shared" si="1"/>
        <v>123.83999999999999</v>
      </c>
      <c r="O23" s="16">
        <f t="shared" si="1"/>
        <v>8.7299999999999986</v>
      </c>
      <c r="P23" s="20">
        <v>70</v>
      </c>
    </row>
    <row r="25" spans="1:16" ht="19.2" customHeight="1" x14ac:dyDescent="0.3">
      <c r="A25" s="99" t="s">
        <v>27</v>
      </c>
      <c r="B25" s="99"/>
      <c r="C25" s="99"/>
      <c r="D25" s="99"/>
      <c r="E25" s="99"/>
      <c r="F25" s="99"/>
      <c r="G25" s="99"/>
    </row>
  </sheetData>
  <mergeCells count="29">
    <mergeCell ref="A20:B20"/>
    <mergeCell ref="A21:B21"/>
    <mergeCell ref="A22:B22"/>
    <mergeCell ref="A13:B13"/>
    <mergeCell ref="A14:B14"/>
    <mergeCell ref="A17:B17"/>
    <mergeCell ref="A18:B18"/>
    <mergeCell ref="A19:B19"/>
    <mergeCell ref="H6:I6"/>
    <mergeCell ref="J6:O6"/>
    <mergeCell ref="A10:B10"/>
    <mergeCell ref="A11:B11"/>
    <mergeCell ref="A12:B12"/>
    <mergeCell ref="A1:C1"/>
    <mergeCell ref="G1:P1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5:C15"/>
    <mergeCell ref="A16:O16"/>
    <mergeCell ref="A3:P3"/>
    <mergeCell ref="A5:P5"/>
    <mergeCell ref="C6:D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M6" sqref="M6"/>
    </sheetView>
  </sheetViews>
  <sheetFormatPr defaultRowHeight="14.4" x14ac:dyDescent="0.3"/>
  <cols>
    <col min="2" max="2" width="13.88671875" customWidth="1"/>
    <col min="3" max="3" width="9.109375" customWidth="1"/>
    <col min="4" max="4" width="5" customWidth="1"/>
    <col min="5" max="5" width="4.88671875" customWidth="1"/>
    <col min="6" max="6" width="5.5546875" customWidth="1"/>
    <col min="7" max="7" width="6.5546875" customWidth="1"/>
    <col min="8" max="8" width="5.332031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5.109375" customWidth="1"/>
    <col min="16" max="16" width="6.5546875" customWidth="1"/>
  </cols>
  <sheetData>
    <row r="1" spans="1:16" ht="54.75" customHeight="1" x14ac:dyDescent="0.3">
      <c r="A1" s="90" t="s">
        <v>70</v>
      </c>
      <c r="B1" s="90"/>
      <c r="C1" s="90"/>
      <c r="D1" s="57"/>
      <c r="E1" s="57"/>
      <c r="F1" s="57"/>
      <c r="G1" s="90" t="s">
        <v>32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19.5" customHeight="1" x14ac:dyDescent="0.3">
      <c r="A2" s="64"/>
      <c r="B2" s="64"/>
      <c r="C2" s="64"/>
      <c r="D2" s="57"/>
      <c r="E2" s="57"/>
      <c r="F2" s="57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7.399999999999999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8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5">
      <c r="A5" s="114" t="s">
        <v>48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4.4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3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3">
      <c r="A8" s="92" t="s">
        <v>0</v>
      </c>
      <c r="B8" s="92"/>
      <c r="C8" s="92" t="s">
        <v>1</v>
      </c>
      <c r="D8" s="94" t="s">
        <v>2</v>
      </c>
      <c r="E8" s="94"/>
      <c r="F8" s="94"/>
      <c r="G8" s="92" t="s">
        <v>3</v>
      </c>
      <c r="H8" s="94" t="s">
        <v>4</v>
      </c>
      <c r="I8" s="94"/>
      <c r="J8" s="94"/>
      <c r="K8" s="94"/>
      <c r="L8" s="94" t="s">
        <v>5</v>
      </c>
      <c r="M8" s="94"/>
      <c r="N8" s="94"/>
      <c r="O8" s="94"/>
      <c r="P8" s="6" t="s">
        <v>18</v>
      </c>
    </row>
    <row r="9" spans="1:16" ht="30.75" customHeight="1" x14ac:dyDescent="0.3">
      <c r="A9" s="96"/>
      <c r="B9" s="97"/>
      <c r="C9" s="93"/>
      <c r="D9" s="6" t="s">
        <v>6</v>
      </c>
      <c r="E9" s="6" t="s">
        <v>7</v>
      </c>
      <c r="F9" s="6" t="s">
        <v>8</v>
      </c>
      <c r="G9" s="93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3">
      <c r="A10" s="120" t="s">
        <v>65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20"/>
    </row>
    <row r="11" spans="1:16" ht="33" customHeight="1" x14ac:dyDescent="0.3">
      <c r="A11" s="128" t="s">
        <v>52</v>
      </c>
      <c r="B11" s="128"/>
      <c r="C11" s="61" t="s">
        <v>57</v>
      </c>
      <c r="D11" s="52">
        <v>8.66</v>
      </c>
      <c r="E11" s="53">
        <v>12.1</v>
      </c>
      <c r="F11" s="52">
        <v>8.33</v>
      </c>
      <c r="G11" s="53">
        <v>177.1</v>
      </c>
      <c r="H11" s="52">
        <v>7.0000000000000007E-2</v>
      </c>
      <c r="I11" s="52">
        <v>3.66</v>
      </c>
      <c r="J11" s="52">
        <v>47.64</v>
      </c>
      <c r="K11" s="52">
        <v>2.79</v>
      </c>
      <c r="L11" s="52">
        <v>30.82</v>
      </c>
      <c r="M11" s="52">
        <v>103.73</v>
      </c>
      <c r="N11" s="52">
        <v>16.670000000000002</v>
      </c>
      <c r="O11" s="52">
        <v>1.53</v>
      </c>
      <c r="P11" s="8"/>
    </row>
    <row r="12" spans="1:16" ht="45.75" customHeight="1" x14ac:dyDescent="0.3">
      <c r="A12" s="128" t="s">
        <v>58</v>
      </c>
      <c r="B12" s="128"/>
      <c r="C12" s="61" t="s">
        <v>64</v>
      </c>
      <c r="D12" s="52">
        <v>9.0399999999999991</v>
      </c>
      <c r="E12" s="52">
        <v>5.98</v>
      </c>
      <c r="F12" s="52">
        <v>40.83</v>
      </c>
      <c r="G12" s="52">
        <v>252.96</v>
      </c>
      <c r="H12" s="52">
        <v>0.31</v>
      </c>
      <c r="I12" s="55"/>
      <c r="J12" s="52">
        <v>23.93</v>
      </c>
      <c r="K12" s="52">
        <v>0.62</v>
      </c>
      <c r="L12" s="52">
        <v>18.420000000000002</v>
      </c>
      <c r="M12" s="52">
        <v>214.27</v>
      </c>
      <c r="N12" s="52">
        <v>142.97999999999999</v>
      </c>
      <c r="O12" s="52">
        <v>4.82</v>
      </c>
      <c r="P12" s="8"/>
    </row>
    <row r="13" spans="1:16" ht="35.25" customHeight="1" x14ac:dyDescent="0.3">
      <c r="A13" s="128" t="s">
        <v>43</v>
      </c>
      <c r="B13" s="128"/>
      <c r="C13" s="59">
        <v>200</v>
      </c>
      <c r="D13" s="52">
        <v>0.06</v>
      </c>
      <c r="E13" s="52">
        <v>0.01</v>
      </c>
      <c r="F13" s="52">
        <v>10.19</v>
      </c>
      <c r="G13" s="52">
        <v>42.28</v>
      </c>
      <c r="H13" s="55"/>
      <c r="I13" s="53">
        <v>2.8</v>
      </c>
      <c r="J13" s="52">
        <v>0.14000000000000001</v>
      </c>
      <c r="K13" s="52">
        <v>0.01</v>
      </c>
      <c r="L13" s="53">
        <v>3.1</v>
      </c>
      <c r="M13" s="52">
        <v>1.54</v>
      </c>
      <c r="N13" s="52">
        <v>0.84</v>
      </c>
      <c r="O13" s="52">
        <v>7.0000000000000007E-2</v>
      </c>
      <c r="P13" s="8"/>
    </row>
    <row r="14" spans="1:16" ht="45.75" customHeight="1" x14ac:dyDescent="0.3">
      <c r="A14" s="128" t="s">
        <v>30</v>
      </c>
      <c r="B14" s="128"/>
      <c r="C14" s="59">
        <v>40</v>
      </c>
      <c r="D14" s="53">
        <v>3.2</v>
      </c>
      <c r="E14" s="53">
        <v>0.4</v>
      </c>
      <c r="F14" s="54">
        <v>22</v>
      </c>
      <c r="G14" s="54">
        <v>104</v>
      </c>
      <c r="H14" s="52">
        <v>0.14000000000000001</v>
      </c>
      <c r="I14" s="55"/>
      <c r="J14" s="55"/>
      <c r="K14" s="53">
        <v>0.6</v>
      </c>
      <c r="L14" s="54">
        <v>8</v>
      </c>
      <c r="M14" s="54">
        <v>26</v>
      </c>
      <c r="N14" s="53">
        <v>5.6</v>
      </c>
      <c r="O14" s="54">
        <v>1</v>
      </c>
      <c r="P14" s="8"/>
    </row>
    <row r="15" spans="1:16" ht="30.75" customHeight="1" x14ac:dyDescent="0.3">
      <c r="A15" s="128" t="s">
        <v>49</v>
      </c>
      <c r="B15" s="128"/>
      <c r="C15" s="59">
        <v>100</v>
      </c>
      <c r="D15" s="53">
        <v>3.2</v>
      </c>
      <c r="E15" s="53">
        <v>3.2</v>
      </c>
      <c r="F15" s="53">
        <v>4.5</v>
      </c>
      <c r="G15" s="54">
        <v>62</v>
      </c>
      <c r="H15" s="52">
        <v>0.03</v>
      </c>
      <c r="I15" s="53">
        <v>0.6</v>
      </c>
      <c r="J15" s="55"/>
      <c r="K15" s="55"/>
      <c r="L15" s="54">
        <v>119</v>
      </c>
      <c r="M15" s="55"/>
      <c r="N15" s="54">
        <v>14</v>
      </c>
      <c r="O15" s="53">
        <v>0.1</v>
      </c>
      <c r="P15" s="8"/>
    </row>
    <row r="16" spans="1:16" ht="12.75" customHeight="1" x14ac:dyDescent="0.3">
      <c r="A16" s="102" t="s">
        <v>19</v>
      </c>
      <c r="B16" s="102"/>
      <c r="C16" s="102"/>
      <c r="D16" s="16">
        <f t="shared" ref="D16:O16" si="0">SUM(D11:D15)</f>
        <v>24.159999999999997</v>
      </c>
      <c r="E16" s="16">
        <f t="shared" si="0"/>
        <v>21.689999999999998</v>
      </c>
      <c r="F16" s="16">
        <f t="shared" si="0"/>
        <v>85.85</v>
      </c>
      <c r="G16" s="16">
        <f t="shared" si="0"/>
        <v>638.34</v>
      </c>
      <c r="H16" s="16">
        <f t="shared" si="0"/>
        <v>0.55000000000000004</v>
      </c>
      <c r="I16" s="16">
        <f t="shared" si="0"/>
        <v>7.06</v>
      </c>
      <c r="J16" s="16">
        <f t="shared" si="0"/>
        <v>71.709999999999994</v>
      </c>
      <c r="K16" s="16">
        <f t="shared" si="0"/>
        <v>4.0199999999999996</v>
      </c>
      <c r="L16" s="16">
        <f t="shared" si="0"/>
        <v>179.34</v>
      </c>
      <c r="M16" s="16">
        <f t="shared" si="0"/>
        <v>345.54</v>
      </c>
      <c r="N16" s="16">
        <f t="shared" si="0"/>
        <v>180.08999999999997</v>
      </c>
      <c r="O16" s="16">
        <f t="shared" si="0"/>
        <v>7.5200000000000005</v>
      </c>
      <c r="P16" s="15"/>
    </row>
    <row r="17" spans="1:16" ht="20.25" customHeight="1" x14ac:dyDescent="0.3">
      <c r="A17" s="123" t="s">
        <v>66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/>
      <c r="P17" s="14"/>
    </row>
    <row r="18" spans="1:16" ht="29.25" customHeight="1" x14ac:dyDescent="0.3">
      <c r="A18" s="128" t="s">
        <v>61</v>
      </c>
      <c r="B18" s="128"/>
      <c r="C18" s="59">
        <v>100</v>
      </c>
      <c r="D18" s="52">
        <v>1.87</v>
      </c>
      <c r="E18" s="52">
        <v>8.42</v>
      </c>
      <c r="F18" s="52">
        <v>10.97</v>
      </c>
      <c r="G18" s="52">
        <v>126.99</v>
      </c>
      <c r="H18" s="52">
        <v>0.02</v>
      </c>
      <c r="I18" s="52">
        <v>12.47</v>
      </c>
      <c r="J18" s="52">
        <v>2.4900000000000002</v>
      </c>
      <c r="K18" s="52">
        <v>3.78</v>
      </c>
      <c r="L18" s="52">
        <v>49.82</v>
      </c>
      <c r="M18" s="52">
        <v>53.79</v>
      </c>
      <c r="N18" s="52">
        <v>27.65</v>
      </c>
      <c r="O18" s="52">
        <v>1.77</v>
      </c>
      <c r="P18" s="8"/>
    </row>
    <row r="19" spans="1:16" ht="30.75" customHeight="1" x14ac:dyDescent="0.3">
      <c r="A19" s="100" t="s">
        <v>47</v>
      </c>
      <c r="B19" s="100"/>
      <c r="C19" s="75">
        <v>250</v>
      </c>
      <c r="D19" s="78">
        <v>2.87</v>
      </c>
      <c r="E19" s="78">
        <v>2.96</v>
      </c>
      <c r="F19" s="78">
        <v>20.79</v>
      </c>
      <c r="G19" s="78">
        <v>121.63</v>
      </c>
      <c r="H19" s="70">
        <v>0.12</v>
      </c>
      <c r="I19" s="70">
        <v>16.5</v>
      </c>
      <c r="J19" s="71">
        <v>202.25</v>
      </c>
      <c r="K19" s="70">
        <v>1.39</v>
      </c>
      <c r="L19" s="70">
        <v>18.88</v>
      </c>
      <c r="M19" s="70">
        <v>63.55</v>
      </c>
      <c r="N19" s="71">
        <v>24.27</v>
      </c>
      <c r="O19" s="70">
        <v>1.01</v>
      </c>
      <c r="P19" s="8"/>
    </row>
    <row r="20" spans="1:16" ht="18" customHeight="1" x14ac:dyDescent="0.3">
      <c r="A20" s="128" t="s">
        <v>62</v>
      </c>
      <c r="B20" s="128"/>
      <c r="C20" s="59">
        <v>200</v>
      </c>
      <c r="D20" s="52">
        <v>12.74</v>
      </c>
      <c r="E20" s="52">
        <v>15.52</v>
      </c>
      <c r="F20" s="52">
        <v>23.48</v>
      </c>
      <c r="G20" s="52">
        <v>284.94</v>
      </c>
      <c r="H20" s="53">
        <v>0.2</v>
      </c>
      <c r="I20" s="52">
        <v>29.49</v>
      </c>
      <c r="J20" s="52">
        <v>13.61</v>
      </c>
      <c r="K20" s="52">
        <v>3.31</v>
      </c>
      <c r="L20" s="52">
        <v>26.51</v>
      </c>
      <c r="M20" s="52">
        <v>185.83</v>
      </c>
      <c r="N20" s="52">
        <v>45.92</v>
      </c>
      <c r="O20" s="52">
        <v>2.82</v>
      </c>
      <c r="P20" s="8"/>
    </row>
    <row r="21" spans="1:16" ht="30.75" customHeight="1" x14ac:dyDescent="0.3">
      <c r="A21" s="128" t="s">
        <v>45</v>
      </c>
      <c r="B21" s="128"/>
      <c r="C21" s="59">
        <v>200</v>
      </c>
      <c r="D21" s="52">
        <v>0.16</v>
      </c>
      <c r="E21" s="52">
        <v>0.16</v>
      </c>
      <c r="F21" s="52">
        <v>18.89</v>
      </c>
      <c r="G21" s="52">
        <v>78.650000000000006</v>
      </c>
      <c r="H21" s="52">
        <v>0.01</v>
      </c>
      <c r="I21" s="54">
        <v>4</v>
      </c>
      <c r="J21" s="54">
        <v>2</v>
      </c>
      <c r="K21" s="52">
        <v>0.08</v>
      </c>
      <c r="L21" s="52">
        <v>6.85</v>
      </c>
      <c r="M21" s="53">
        <v>4.4000000000000004</v>
      </c>
      <c r="N21" s="53">
        <v>3.6</v>
      </c>
      <c r="O21" s="52">
        <v>0.93</v>
      </c>
      <c r="P21" s="9"/>
    </row>
    <row r="22" spans="1:16" ht="46.5" customHeight="1" x14ac:dyDescent="0.3">
      <c r="A22" s="128" t="s">
        <v>63</v>
      </c>
      <c r="B22" s="128"/>
      <c r="C22" s="59">
        <v>40</v>
      </c>
      <c r="D22" s="53">
        <v>3.2</v>
      </c>
      <c r="E22" s="53">
        <v>0.4</v>
      </c>
      <c r="F22" s="54">
        <v>22</v>
      </c>
      <c r="G22" s="54">
        <v>104</v>
      </c>
      <c r="H22" s="52">
        <v>0.14000000000000001</v>
      </c>
      <c r="I22" s="55"/>
      <c r="J22" s="55"/>
      <c r="K22" s="53">
        <v>0.6</v>
      </c>
      <c r="L22" s="54">
        <v>8</v>
      </c>
      <c r="M22" s="54">
        <v>26</v>
      </c>
      <c r="N22" s="53">
        <v>5.6</v>
      </c>
      <c r="O22" s="54">
        <v>1</v>
      </c>
      <c r="P22" s="8"/>
    </row>
    <row r="23" spans="1:16" ht="33.75" customHeight="1" x14ac:dyDescent="0.3">
      <c r="A23" s="128" t="s">
        <v>29</v>
      </c>
      <c r="B23" s="128"/>
      <c r="C23" s="59">
        <v>40</v>
      </c>
      <c r="D23" s="53">
        <v>3.2</v>
      </c>
      <c r="E23" s="53">
        <v>0.4</v>
      </c>
      <c r="F23" s="53">
        <v>18.399999999999999</v>
      </c>
      <c r="G23" s="54">
        <v>88</v>
      </c>
      <c r="H23" s="52">
        <v>0.16</v>
      </c>
      <c r="I23" s="55"/>
      <c r="J23" s="55"/>
      <c r="K23" s="52">
        <v>0.68</v>
      </c>
      <c r="L23" s="53">
        <v>11.6</v>
      </c>
      <c r="M23" s="54">
        <v>52</v>
      </c>
      <c r="N23" s="53">
        <v>16.8</v>
      </c>
      <c r="O23" s="53">
        <v>1.2</v>
      </c>
      <c r="P23" s="8"/>
    </row>
    <row r="24" spans="1:16" ht="16.5" customHeight="1" x14ac:dyDescent="0.3">
      <c r="A24" s="118" t="s">
        <v>33</v>
      </c>
      <c r="B24" s="119"/>
      <c r="C24" s="86">
        <v>125</v>
      </c>
      <c r="D24" s="84">
        <v>0.5</v>
      </c>
      <c r="E24" s="84">
        <v>0.5</v>
      </c>
      <c r="F24" s="85">
        <v>12.25</v>
      </c>
      <c r="G24" s="85">
        <v>58.75</v>
      </c>
      <c r="H24" s="85">
        <v>0.04</v>
      </c>
      <c r="I24" s="84">
        <v>12.5</v>
      </c>
      <c r="J24" s="85">
        <v>6.25</v>
      </c>
      <c r="K24" s="85">
        <v>0.25</v>
      </c>
      <c r="L24" s="83">
        <v>20</v>
      </c>
      <c r="M24" s="85">
        <v>13.75</v>
      </c>
      <c r="N24" s="85">
        <v>11.25</v>
      </c>
      <c r="O24" s="85">
        <v>2.75</v>
      </c>
      <c r="P24" s="8"/>
    </row>
    <row r="25" spans="1:16" ht="13.5" customHeight="1" x14ac:dyDescent="0.3">
      <c r="A25" s="102" t="s">
        <v>19</v>
      </c>
      <c r="B25" s="102"/>
      <c r="C25" s="102"/>
      <c r="D25" s="16">
        <f t="shared" ref="D25:O25" si="1">SUM(D18:D23)</f>
        <v>24.04</v>
      </c>
      <c r="E25" s="16">
        <f t="shared" si="1"/>
        <v>27.859999999999996</v>
      </c>
      <c r="F25" s="16">
        <f t="shared" si="1"/>
        <v>114.53</v>
      </c>
      <c r="G25" s="16">
        <f t="shared" si="1"/>
        <v>804.20999999999992</v>
      </c>
      <c r="H25" s="16">
        <f t="shared" si="1"/>
        <v>0.65</v>
      </c>
      <c r="I25" s="16">
        <f t="shared" si="1"/>
        <v>62.459999999999994</v>
      </c>
      <c r="J25" s="17">
        <f t="shared" si="1"/>
        <v>220.35000000000002</v>
      </c>
      <c r="K25" s="16">
        <f t="shared" si="1"/>
        <v>9.84</v>
      </c>
      <c r="L25" s="16">
        <f t="shared" si="1"/>
        <v>121.66</v>
      </c>
      <c r="M25" s="16">
        <f t="shared" si="1"/>
        <v>385.57</v>
      </c>
      <c r="N25" s="16">
        <f t="shared" si="1"/>
        <v>123.83999999999999</v>
      </c>
      <c r="O25" s="16">
        <f t="shared" si="1"/>
        <v>8.7299999999999986</v>
      </c>
      <c r="P25" s="20">
        <v>162.26</v>
      </c>
    </row>
    <row r="27" spans="1:16" ht="19.2" customHeight="1" x14ac:dyDescent="0.3">
      <c r="A27" s="99" t="s">
        <v>27</v>
      </c>
      <c r="B27" s="99"/>
      <c r="C27" s="99"/>
      <c r="D27" s="99"/>
      <c r="E27" s="99"/>
      <c r="F27" s="99"/>
      <c r="G27" s="99"/>
    </row>
  </sheetData>
  <mergeCells count="27"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7:G27"/>
    <mergeCell ref="A11:B11"/>
    <mergeCell ref="A12:B12"/>
    <mergeCell ref="A13:B13"/>
    <mergeCell ref="A10:O10"/>
    <mergeCell ref="A25:C25"/>
    <mergeCell ref="A16:C16"/>
    <mergeCell ref="A17:O17"/>
    <mergeCell ref="A18:B18"/>
    <mergeCell ref="A19:B19"/>
    <mergeCell ref="A20:B20"/>
    <mergeCell ref="A21:B21"/>
    <mergeCell ref="A22:B22"/>
    <mergeCell ref="A23:B23"/>
    <mergeCell ref="A14:B14"/>
    <mergeCell ref="A24:B24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R10" sqref="R10"/>
    </sheetView>
  </sheetViews>
  <sheetFormatPr defaultRowHeight="14.4" x14ac:dyDescent="0.3"/>
  <cols>
    <col min="2" max="2" width="7.33203125" customWidth="1"/>
    <col min="3" max="3" width="6.6640625" customWidth="1"/>
    <col min="4" max="4" width="5.88671875" customWidth="1"/>
    <col min="5" max="5" width="5.109375" customWidth="1"/>
    <col min="6" max="6" width="5.44140625" customWidth="1"/>
    <col min="7" max="7" width="6.44140625" customWidth="1"/>
    <col min="8" max="8" width="4.33203125" customWidth="1"/>
    <col min="9" max="9" width="4.5546875" customWidth="1"/>
    <col min="10" max="10" width="5.5546875" customWidth="1"/>
    <col min="11" max="11" width="4.88671875" customWidth="1"/>
    <col min="12" max="12" width="5.5546875" customWidth="1"/>
    <col min="13" max="14" width="5.44140625" customWidth="1"/>
    <col min="15" max="15" width="4.5546875" customWidth="1"/>
    <col min="16" max="16" width="6.33203125" customWidth="1"/>
  </cols>
  <sheetData>
    <row r="1" spans="1:16" ht="54" customHeight="1" x14ac:dyDescent="0.3">
      <c r="A1" s="90" t="s">
        <v>70</v>
      </c>
      <c r="B1" s="90"/>
      <c r="C1" s="90"/>
      <c r="D1" s="57"/>
      <c r="E1" s="57"/>
      <c r="F1" s="57"/>
      <c r="G1" s="90" t="s">
        <v>32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9.75" customHeight="1" x14ac:dyDescent="0.3">
      <c r="A2" s="58"/>
      <c r="B2" s="58"/>
      <c r="C2" s="58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7.399999999999999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2.7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7.399999999999999" x14ac:dyDescent="0.3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x14ac:dyDescent="0.3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3">
      <c r="A7" s="106" t="s">
        <v>0</v>
      </c>
      <c r="B7" s="107"/>
      <c r="C7" s="92" t="s">
        <v>1</v>
      </c>
      <c r="D7" s="108" t="s">
        <v>2</v>
      </c>
      <c r="E7" s="109"/>
      <c r="F7" s="110"/>
      <c r="G7" s="92" t="s">
        <v>3</v>
      </c>
      <c r="H7" s="108" t="s">
        <v>4</v>
      </c>
      <c r="I7" s="109"/>
      <c r="J7" s="109"/>
      <c r="K7" s="110"/>
      <c r="L7" s="108" t="s">
        <v>5</v>
      </c>
      <c r="M7" s="109"/>
      <c r="N7" s="109"/>
      <c r="O7" s="110"/>
      <c r="P7" s="25" t="s">
        <v>18</v>
      </c>
    </row>
    <row r="8" spans="1:16" ht="24" customHeight="1" x14ac:dyDescent="0.3">
      <c r="A8" s="96"/>
      <c r="B8" s="97"/>
      <c r="C8" s="93"/>
      <c r="D8" s="25" t="s">
        <v>6</v>
      </c>
      <c r="E8" s="25" t="s">
        <v>7</v>
      </c>
      <c r="F8" s="25" t="s">
        <v>8</v>
      </c>
      <c r="G8" s="93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7.399999999999999" x14ac:dyDescent="0.3">
      <c r="A9" s="129" t="s">
        <v>23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4"/>
    </row>
    <row r="10" spans="1:16" ht="60" customHeight="1" x14ac:dyDescent="0.3">
      <c r="A10" s="101" t="s">
        <v>44</v>
      </c>
      <c r="B10" s="101"/>
      <c r="C10" s="82">
        <v>80</v>
      </c>
      <c r="D10" s="65">
        <v>1.5</v>
      </c>
      <c r="E10" s="51">
        <v>6.79</v>
      </c>
      <c r="F10" s="51">
        <v>8.7799999999999994</v>
      </c>
      <c r="G10" s="51">
        <v>102.13</v>
      </c>
      <c r="H10" s="78">
        <v>0.02</v>
      </c>
      <c r="I10" s="78">
        <v>9.98</v>
      </c>
      <c r="J10" s="79">
        <v>2</v>
      </c>
      <c r="K10" s="78">
        <v>3.05</v>
      </c>
      <c r="L10" s="78">
        <v>39.86</v>
      </c>
      <c r="M10" s="78">
        <v>43.03</v>
      </c>
      <c r="N10" s="78">
        <v>22.12</v>
      </c>
      <c r="O10" s="78">
        <v>1.42</v>
      </c>
      <c r="P10" s="8"/>
    </row>
    <row r="11" spans="1:16" ht="47.25" customHeight="1" x14ac:dyDescent="0.3">
      <c r="A11" s="100" t="s">
        <v>47</v>
      </c>
      <c r="B11" s="100"/>
      <c r="C11" s="75">
        <v>250</v>
      </c>
      <c r="D11" s="78">
        <v>2.87</v>
      </c>
      <c r="E11" s="78">
        <v>2.96</v>
      </c>
      <c r="F11" s="78">
        <v>20.79</v>
      </c>
      <c r="G11" s="78">
        <v>121.63</v>
      </c>
      <c r="H11" s="70">
        <v>0.12</v>
      </c>
      <c r="I11" s="70">
        <v>16.5</v>
      </c>
      <c r="J11" s="71">
        <v>202.25</v>
      </c>
      <c r="K11" s="70">
        <v>1.39</v>
      </c>
      <c r="L11" s="70">
        <v>18.88</v>
      </c>
      <c r="M11" s="70">
        <v>63.55</v>
      </c>
      <c r="N11" s="71">
        <v>24.27</v>
      </c>
      <c r="O11" s="70">
        <v>1.01</v>
      </c>
      <c r="P11" s="8"/>
    </row>
    <row r="12" spans="1:16" ht="32.25" customHeight="1" x14ac:dyDescent="0.3">
      <c r="A12" s="100" t="s">
        <v>46</v>
      </c>
      <c r="B12" s="100"/>
      <c r="C12" s="82">
        <v>180</v>
      </c>
      <c r="D12" s="78">
        <v>11.56</v>
      </c>
      <c r="E12" s="78">
        <v>14.11</v>
      </c>
      <c r="F12" s="78">
        <v>21.08</v>
      </c>
      <c r="G12" s="78">
        <v>257.88</v>
      </c>
      <c r="H12" s="78">
        <v>0.18</v>
      </c>
      <c r="I12" s="78">
        <v>26.46</v>
      </c>
      <c r="J12" s="80">
        <v>12</v>
      </c>
      <c r="K12" s="80">
        <v>3</v>
      </c>
      <c r="L12" s="78">
        <v>23.88</v>
      </c>
      <c r="M12" s="78">
        <v>168.07</v>
      </c>
      <c r="N12" s="78">
        <v>41.35</v>
      </c>
      <c r="O12" s="78">
        <v>2.5499999999999998</v>
      </c>
      <c r="P12" s="8"/>
    </row>
    <row r="13" spans="1:16" ht="29.25" customHeight="1" x14ac:dyDescent="0.3">
      <c r="A13" s="101" t="s">
        <v>45</v>
      </c>
      <c r="B13" s="101"/>
      <c r="C13" s="82">
        <v>200</v>
      </c>
      <c r="D13" s="78">
        <v>0.16</v>
      </c>
      <c r="E13" s="78">
        <v>0.16</v>
      </c>
      <c r="F13" s="78">
        <v>18.89</v>
      </c>
      <c r="G13" s="78">
        <v>78.650000000000006</v>
      </c>
      <c r="H13" s="78">
        <v>0.01</v>
      </c>
      <c r="I13" s="80">
        <v>4</v>
      </c>
      <c r="J13" s="80">
        <v>2</v>
      </c>
      <c r="K13" s="78">
        <v>0.08</v>
      </c>
      <c r="L13" s="78">
        <v>6.85</v>
      </c>
      <c r="M13" s="79">
        <v>4.4000000000000004</v>
      </c>
      <c r="N13" s="79">
        <v>3.6</v>
      </c>
      <c r="O13" s="78">
        <v>0.93</v>
      </c>
      <c r="P13" s="9"/>
    </row>
    <row r="14" spans="1:16" ht="63.75" customHeight="1" x14ac:dyDescent="0.3">
      <c r="A14" s="100" t="s">
        <v>30</v>
      </c>
      <c r="B14" s="100"/>
      <c r="C14" s="82">
        <v>40</v>
      </c>
      <c r="D14" s="79">
        <v>3.2</v>
      </c>
      <c r="E14" s="79">
        <v>0.4</v>
      </c>
      <c r="F14" s="80">
        <v>22</v>
      </c>
      <c r="G14" s="80">
        <v>104</v>
      </c>
      <c r="H14" s="78">
        <v>0.14000000000000001</v>
      </c>
      <c r="I14" s="77"/>
      <c r="J14" s="77"/>
      <c r="K14" s="79">
        <v>0.6</v>
      </c>
      <c r="L14" s="80">
        <v>8</v>
      </c>
      <c r="M14" s="80">
        <v>26</v>
      </c>
      <c r="N14" s="79">
        <v>5.6</v>
      </c>
      <c r="O14" s="80">
        <v>1</v>
      </c>
      <c r="P14" s="8"/>
    </row>
    <row r="15" spans="1:16" ht="32.25" customHeight="1" x14ac:dyDescent="0.3">
      <c r="A15" s="100" t="s">
        <v>28</v>
      </c>
      <c r="B15" s="100"/>
      <c r="C15" s="74">
        <v>30</v>
      </c>
      <c r="D15" s="79">
        <v>2.4</v>
      </c>
      <c r="E15" s="79">
        <v>0.3</v>
      </c>
      <c r="F15" s="79">
        <v>13.8</v>
      </c>
      <c r="G15" s="80">
        <v>66</v>
      </c>
      <c r="H15" s="70">
        <v>0.12</v>
      </c>
      <c r="I15" s="72"/>
      <c r="J15" s="72"/>
      <c r="K15" s="70">
        <v>0.51</v>
      </c>
      <c r="L15" s="71">
        <v>8.6999999999999993</v>
      </c>
      <c r="M15" s="73">
        <v>39</v>
      </c>
      <c r="N15" s="71">
        <v>12.6</v>
      </c>
      <c r="O15" s="71">
        <v>0.9</v>
      </c>
      <c r="P15" s="8"/>
    </row>
    <row r="16" spans="1:16" x14ac:dyDescent="0.3">
      <c r="A16" s="102" t="s">
        <v>19</v>
      </c>
      <c r="B16" s="102"/>
      <c r="C16" s="102"/>
      <c r="D16" s="16">
        <f t="shared" ref="D16:O16" si="0">SUM(D10:D15)</f>
        <v>21.689999999999998</v>
      </c>
      <c r="E16" s="16">
        <f t="shared" si="0"/>
        <v>24.72</v>
      </c>
      <c r="F16" s="16">
        <f t="shared" si="0"/>
        <v>105.33999999999999</v>
      </c>
      <c r="G16" s="16">
        <f t="shared" si="0"/>
        <v>730.29</v>
      </c>
      <c r="H16" s="16">
        <f t="shared" si="0"/>
        <v>0.59</v>
      </c>
      <c r="I16" s="16">
        <f t="shared" si="0"/>
        <v>56.94</v>
      </c>
      <c r="J16" s="17">
        <f t="shared" si="0"/>
        <v>218.25</v>
      </c>
      <c r="K16" s="16">
        <f t="shared" si="0"/>
        <v>8.629999999999999</v>
      </c>
      <c r="L16" s="16">
        <f t="shared" si="0"/>
        <v>106.16999999999999</v>
      </c>
      <c r="M16" s="16">
        <f t="shared" si="0"/>
        <v>344.04999999999995</v>
      </c>
      <c r="N16" s="16">
        <f t="shared" si="0"/>
        <v>109.53999999999999</v>
      </c>
      <c r="O16" s="16">
        <f t="shared" si="0"/>
        <v>7.81</v>
      </c>
      <c r="P16" s="20">
        <v>65</v>
      </c>
    </row>
    <row r="17" spans="1:16" ht="17.399999999999999" x14ac:dyDescent="0.3">
      <c r="A17" s="129" t="s">
        <v>24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  <c r="P17" s="14"/>
    </row>
    <row r="18" spans="1:16" ht="20.25" customHeight="1" x14ac:dyDescent="0.3">
      <c r="A18" s="132" t="s">
        <v>55</v>
      </c>
      <c r="B18" s="132"/>
      <c r="C18" s="88">
        <v>100</v>
      </c>
      <c r="D18" s="51">
        <v>7.01</v>
      </c>
      <c r="E18" s="51">
        <v>8.5299999999999994</v>
      </c>
      <c r="F18" s="51">
        <v>21.97</v>
      </c>
      <c r="G18" s="51">
        <v>192.63</v>
      </c>
      <c r="H18" s="51">
        <v>0.08</v>
      </c>
      <c r="I18" s="51">
        <v>4.45</v>
      </c>
      <c r="J18" s="51">
        <v>11.97</v>
      </c>
      <c r="K18" s="51">
        <v>2.62</v>
      </c>
      <c r="L18" s="51">
        <v>15.94</v>
      </c>
      <c r="M18" s="51">
        <v>78.650000000000006</v>
      </c>
      <c r="N18" s="51">
        <v>13.93</v>
      </c>
      <c r="O18" s="51">
        <v>1.1399999999999999</v>
      </c>
      <c r="P18" s="21"/>
    </row>
    <row r="19" spans="1:16" ht="32.25" customHeight="1" x14ac:dyDescent="0.3">
      <c r="A19" s="132" t="s">
        <v>69</v>
      </c>
      <c r="B19" s="132"/>
      <c r="C19" s="87">
        <v>200</v>
      </c>
      <c r="D19" s="62">
        <v>0.06</v>
      </c>
      <c r="E19" s="62">
        <v>0.01</v>
      </c>
      <c r="F19" s="62">
        <v>10.19</v>
      </c>
      <c r="G19" s="62">
        <v>42.28</v>
      </c>
      <c r="H19" s="66"/>
      <c r="I19" s="63">
        <v>2.8</v>
      </c>
      <c r="J19" s="62">
        <v>0.14000000000000001</v>
      </c>
      <c r="K19" s="62">
        <v>0.01</v>
      </c>
      <c r="L19" s="63">
        <v>3.1</v>
      </c>
      <c r="M19" s="62">
        <v>1.54</v>
      </c>
      <c r="N19" s="62">
        <v>0.84</v>
      </c>
      <c r="O19" s="62">
        <v>7.0000000000000007E-2</v>
      </c>
      <c r="P19" s="21"/>
    </row>
    <row r="20" spans="1:16" x14ac:dyDescent="0.3">
      <c r="A20" s="102" t="s">
        <v>20</v>
      </c>
      <c r="B20" s="102"/>
      <c r="C20" s="102"/>
      <c r="D20" s="8">
        <f t="shared" ref="D20:O20" si="1">SUM(D18:D19)</f>
        <v>7.0699999999999994</v>
      </c>
      <c r="E20" s="8">
        <f t="shared" si="1"/>
        <v>8.5399999999999991</v>
      </c>
      <c r="F20" s="8">
        <f t="shared" si="1"/>
        <v>32.159999999999997</v>
      </c>
      <c r="G20" s="8">
        <f t="shared" si="1"/>
        <v>234.91</v>
      </c>
      <c r="H20" s="8">
        <f t="shared" si="1"/>
        <v>0.08</v>
      </c>
      <c r="I20" s="8">
        <f t="shared" si="1"/>
        <v>7.25</v>
      </c>
      <c r="J20" s="7">
        <f t="shared" si="1"/>
        <v>12.110000000000001</v>
      </c>
      <c r="K20" s="8">
        <f t="shared" si="1"/>
        <v>2.63</v>
      </c>
      <c r="L20" s="8">
        <f t="shared" si="1"/>
        <v>19.04</v>
      </c>
      <c r="M20" s="7">
        <f t="shared" si="1"/>
        <v>80.190000000000012</v>
      </c>
      <c r="N20" s="8">
        <f t="shared" si="1"/>
        <v>14.77</v>
      </c>
      <c r="O20" s="8">
        <f t="shared" si="1"/>
        <v>1.21</v>
      </c>
      <c r="P20" s="20">
        <v>45</v>
      </c>
    </row>
    <row r="21" spans="1:16" x14ac:dyDescent="0.3">
      <c r="A21" s="33"/>
      <c r="B21" s="33"/>
      <c r="C21" s="33"/>
      <c r="D21" s="42"/>
      <c r="E21" s="42"/>
      <c r="F21" s="42"/>
      <c r="G21" s="42"/>
      <c r="H21" s="42"/>
      <c r="I21" s="42"/>
      <c r="J21" s="43"/>
      <c r="K21" s="42"/>
      <c r="L21" s="42"/>
      <c r="M21" s="43"/>
      <c r="N21" s="42"/>
      <c r="O21" s="42"/>
      <c r="P21" s="44"/>
    </row>
    <row r="22" spans="1:16" x14ac:dyDescent="0.3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3">
      <c r="A23" s="99" t="s">
        <v>27</v>
      </c>
      <c r="B23" s="99"/>
      <c r="C23" s="99"/>
      <c r="D23" s="99"/>
      <c r="E23" s="99"/>
      <c r="F23" s="99"/>
      <c r="G23" s="99"/>
    </row>
  </sheetData>
  <mergeCells count="23">
    <mergeCell ref="A11:B11"/>
    <mergeCell ref="A23:G23"/>
    <mergeCell ref="A20:C20"/>
    <mergeCell ref="A16:C16"/>
    <mergeCell ref="A17:O17"/>
    <mergeCell ref="A19:B19"/>
    <mergeCell ref="A18:B18"/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sqref="A1:C1"/>
    </sheetView>
  </sheetViews>
  <sheetFormatPr defaultRowHeight="14.4" x14ac:dyDescent="0.3"/>
  <cols>
    <col min="2" max="2" width="7.5546875" customWidth="1"/>
    <col min="3" max="3" width="6.33203125" customWidth="1"/>
    <col min="4" max="4" width="4.88671875" bestFit="1" customWidth="1"/>
    <col min="5" max="5" width="5.6640625" customWidth="1"/>
    <col min="6" max="6" width="5.44140625" customWidth="1"/>
    <col min="7" max="7" width="7" customWidth="1"/>
    <col min="8" max="9" width="4.6640625" customWidth="1"/>
    <col min="10" max="10" width="5.5546875" customWidth="1"/>
    <col min="11" max="11" width="4.88671875" customWidth="1"/>
    <col min="12" max="12" width="6" customWidth="1"/>
    <col min="13" max="13" width="5.5546875" customWidth="1"/>
    <col min="14" max="14" width="6.33203125" customWidth="1"/>
    <col min="15" max="15" width="4.88671875" customWidth="1"/>
    <col min="16" max="16" width="7.33203125" customWidth="1"/>
  </cols>
  <sheetData>
    <row r="1" spans="1:16" ht="53.25" customHeight="1" x14ac:dyDescent="0.3">
      <c r="A1" s="135" t="s">
        <v>71</v>
      </c>
      <c r="B1" s="135"/>
      <c r="C1" s="135"/>
      <c r="D1" s="57"/>
      <c r="E1" s="57"/>
      <c r="F1" s="57"/>
      <c r="G1" s="90" t="s">
        <v>32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15.75" customHeight="1" x14ac:dyDescent="0.3">
      <c r="A2" s="58"/>
      <c r="B2" s="58"/>
      <c r="C2" s="58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7.399999999999999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 customHeight="1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" x14ac:dyDescent="0.35">
      <c r="A5" s="114" t="s">
        <v>48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 customHeight="1" x14ac:dyDescent="0.35">
      <c r="A6" s="23"/>
      <c r="B6" s="23"/>
      <c r="C6" s="23"/>
      <c r="D6" s="23"/>
      <c r="E6" s="134" t="s">
        <v>34</v>
      </c>
      <c r="F6" s="134"/>
      <c r="G6" s="134"/>
      <c r="H6" s="134"/>
      <c r="I6" s="134"/>
      <c r="J6" s="134"/>
      <c r="K6" s="134"/>
      <c r="L6" s="23"/>
      <c r="M6" s="23"/>
      <c r="N6" s="23"/>
      <c r="O6" s="23"/>
      <c r="P6" s="23"/>
    </row>
    <row r="7" spans="1:16" ht="27" customHeight="1" x14ac:dyDescent="0.3">
      <c r="A7" s="92" t="s">
        <v>0</v>
      </c>
      <c r="B7" s="92"/>
      <c r="C7" s="92" t="s">
        <v>1</v>
      </c>
      <c r="D7" s="94" t="s">
        <v>2</v>
      </c>
      <c r="E7" s="94"/>
      <c r="F7" s="94"/>
      <c r="G7" s="92" t="s">
        <v>3</v>
      </c>
      <c r="H7" s="94" t="s">
        <v>4</v>
      </c>
      <c r="I7" s="94"/>
      <c r="J7" s="94"/>
      <c r="K7" s="94"/>
      <c r="L7" s="94" t="s">
        <v>5</v>
      </c>
      <c r="M7" s="94"/>
      <c r="N7" s="94"/>
      <c r="O7" s="94"/>
      <c r="P7" s="25" t="s">
        <v>18</v>
      </c>
    </row>
    <row r="8" spans="1:16" ht="29.25" customHeight="1" x14ac:dyDescent="0.3">
      <c r="A8" s="96"/>
      <c r="B8" s="97"/>
      <c r="C8" s="93"/>
      <c r="D8" s="25" t="s">
        <v>6</v>
      </c>
      <c r="E8" s="25" t="s">
        <v>7</v>
      </c>
      <c r="F8" s="25" t="s">
        <v>8</v>
      </c>
      <c r="G8" s="93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60" customHeight="1" x14ac:dyDescent="0.3">
      <c r="A9" s="128" t="s">
        <v>52</v>
      </c>
      <c r="B9" s="128"/>
      <c r="C9" s="61" t="s">
        <v>57</v>
      </c>
      <c r="D9" s="52">
        <v>8.66</v>
      </c>
      <c r="E9" s="53">
        <v>12.1</v>
      </c>
      <c r="F9" s="52">
        <v>8.33</v>
      </c>
      <c r="G9" s="53">
        <v>177.1</v>
      </c>
      <c r="H9" s="52">
        <v>7.0000000000000007E-2</v>
      </c>
      <c r="I9" s="52">
        <v>3.66</v>
      </c>
      <c r="J9" s="52">
        <v>47.64</v>
      </c>
      <c r="K9" s="52">
        <v>2.79</v>
      </c>
      <c r="L9" s="52">
        <v>30.82</v>
      </c>
      <c r="M9" s="52">
        <v>103.73</v>
      </c>
      <c r="N9" s="52">
        <v>16.670000000000002</v>
      </c>
      <c r="O9" s="52">
        <v>1.53</v>
      </c>
      <c r="P9" s="8"/>
    </row>
    <row r="10" spans="1:16" ht="42.75" customHeight="1" x14ac:dyDescent="0.3">
      <c r="A10" s="128" t="s">
        <v>58</v>
      </c>
      <c r="B10" s="128"/>
      <c r="C10" s="61" t="s">
        <v>60</v>
      </c>
      <c r="D10" s="89">
        <v>9.0399999999999991</v>
      </c>
      <c r="E10" s="89">
        <v>5.98</v>
      </c>
      <c r="F10" s="89">
        <v>40.83</v>
      </c>
      <c r="G10" s="89">
        <v>252.96</v>
      </c>
      <c r="H10" s="52">
        <v>0.31</v>
      </c>
      <c r="I10" s="55"/>
      <c r="J10" s="52">
        <v>23.93</v>
      </c>
      <c r="K10" s="52">
        <v>0.62</v>
      </c>
      <c r="L10" s="52">
        <v>18.420000000000002</v>
      </c>
      <c r="M10" s="52">
        <v>214.27</v>
      </c>
      <c r="N10" s="52">
        <v>142.97999999999999</v>
      </c>
      <c r="O10" s="52">
        <v>4.82</v>
      </c>
      <c r="P10" s="8"/>
    </row>
    <row r="11" spans="1:16" ht="29.25" customHeight="1" x14ac:dyDescent="0.3">
      <c r="A11" s="128" t="s">
        <v>43</v>
      </c>
      <c r="B11" s="128"/>
      <c r="C11" s="59">
        <v>200</v>
      </c>
      <c r="D11" s="52">
        <v>0.06</v>
      </c>
      <c r="E11" s="52">
        <v>0.01</v>
      </c>
      <c r="F11" s="52">
        <v>10.19</v>
      </c>
      <c r="G11" s="52">
        <v>42.28</v>
      </c>
      <c r="H11" s="55"/>
      <c r="I11" s="53">
        <v>2.8</v>
      </c>
      <c r="J11" s="52">
        <v>0.14000000000000001</v>
      </c>
      <c r="K11" s="52">
        <v>0.01</v>
      </c>
      <c r="L11" s="53">
        <v>3.1</v>
      </c>
      <c r="M11" s="52">
        <v>1.54</v>
      </c>
      <c r="N11" s="52">
        <v>0.84</v>
      </c>
      <c r="O11" s="52">
        <v>7.0000000000000007E-2</v>
      </c>
      <c r="P11" s="8"/>
    </row>
    <row r="12" spans="1:16" ht="61.5" customHeight="1" x14ac:dyDescent="0.3">
      <c r="A12" s="128" t="s">
        <v>30</v>
      </c>
      <c r="B12" s="128"/>
      <c r="C12" s="59">
        <v>40</v>
      </c>
      <c r="D12" s="53">
        <v>3.2</v>
      </c>
      <c r="E12" s="53">
        <v>0.4</v>
      </c>
      <c r="F12" s="54">
        <v>22</v>
      </c>
      <c r="G12" s="54">
        <v>104</v>
      </c>
      <c r="H12" s="52">
        <v>0.14000000000000001</v>
      </c>
      <c r="I12" s="55"/>
      <c r="J12" s="55"/>
      <c r="K12" s="53">
        <v>0.6</v>
      </c>
      <c r="L12" s="54">
        <v>8</v>
      </c>
      <c r="M12" s="54">
        <v>26</v>
      </c>
      <c r="N12" s="53">
        <v>5.6</v>
      </c>
      <c r="O12" s="54">
        <v>1</v>
      </c>
      <c r="P12" s="8"/>
    </row>
    <row r="13" spans="1:16" ht="33.75" customHeight="1" x14ac:dyDescent="0.3">
      <c r="A13" s="128" t="s">
        <v>49</v>
      </c>
      <c r="B13" s="128"/>
      <c r="C13" s="59">
        <v>100</v>
      </c>
      <c r="D13" s="53">
        <v>3.2</v>
      </c>
      <c r="E13" s="53">
        <v>3.2</v>
      </c>
      <c r="F13" s="53">
        <v>4.5</v>
      </c>
      <c r="G13" s="54">
        <v>62</v>
      </c>
      <c r="H13" s="52">
        <v>0.03</v>
      </c>
      <c r="I13" s="53">
        <v>0.6</v>
      </c>
      <c r="J13" s="55"/>
      <c r="K13" s="55"/>
      <c r="L13" s="54">
        <v>119</v>
      </c>
      <c r="M13" s="55"/>
      <c r="N13" s="54">
        <v>14</v>
      </c>
      <c r="O13" s="53">
        <v>0.1</v>
      </c>
      <c r="P13" s="8"/>
    </row>
    <row r="14" spans="1:16" x14ac:dyDescent="0.3">
      <c r="A14" s="133" t="s">
        <v>20</v>
      </c>
      <c r="B14" s="133"/>
      <c r="C14" s="133"/>
      <c r="D14" s="16">
        <f t="shared" ref="D14:O14" si="0">SUM(D9:D13)</f>
        <v>24.159999999999997</v>
      </c>
      <c r="E14" s="16">
        <f t="shared" si="0"/>
        <v>21.689999999999998</v>
      </c>
      <c r="F14" s="16">
        <f t="shared" si="0"/>
        <v>85.85</v>
      </c>
      <c r="G14" s="16">
        <f t="shared" si="0"/>
        <v>638.34</v>
      </c>
      <c r="H14" s="16">
        <f t="shared" si="0"/>
        <v>0.55000000000000004</v>
      </c>
      <c r="I14" s="16">
        <f t="shared" si="0"/>
        <v>7.06</v>
      </c>
      <c r="J14" s="16">
        <f t="shared" si="0"/>
        <v>71.709999999999994</v>
      </c>
      <c r="K14" s="16">
        <f t="shared" si="0"/>
        <v>4.0199999999999996</v>
      </c>
      <c r="L14" s="16">
        <f t="shared" si="0"/>
        <v>179.34</v>
      </c>
      <c r="M14" s="16">
        <f t="shared" si="0"/>
        <v>345.54</v>
      </c>
      <c r="N14" s="16">
        <f t="shared" si="0"/>
        <v>180.08999999999997</v>
      </c>
      <c r="O14" s="16">
        <f t="shared" si="0"/>
        <v>7.5200000000000005</v>
      </c>
      <c r="P14" s="20">
        <v>69.319999999999993</v>
      </c>
    </row>
    <row r="15" spans="1:16" ht="18" x14ac:dyDescent="0.35">
      <c r="B15" s="76"/>
      <c r="C15" s="76"/>
      <c r="D15" s="76"/>
      <c r="E15" s="114" t="s">
        <v>35</v>
      </c>
      <c r="F15" s="114"/>
      <c r="G15" s="114"/>
      <c r="H15" s="114"/>
      <c r="I15" s="114"/>
      <c r="J15" s="114"/>
    </row>
    <row r="16" spans="1:16" x14ac:dyDescent="0.3">
      <c r="A16" s="92" t="s">
        <v>0</v>
      </c>
      <c r="B16" s="92"/>
      <c r="C16" s="92" t="s">
        <v>1</v>
      </c>
      <c r="D16" s="94" t="s">
        <v>2</v>
      </c>
      <c r="E16" s="94"/>
      <c r="F16" s="94"/>
      <c r="G16" s="92" t="s">
        <v>3</v>
      </c>
      <c r="H16" s="94" t="s">
        <v>4</v>
      </c>
      <c r="I16" s="94"/>
      <c r="J16" s="94"/>
      <c r="K16" s="94"/>
      <c r="L16" s="94" t="s">
        <v>5</v>
      </c>
      <c r="M16" s="94"/>
      <c r="N16" s="94"/>
      <c r="O16" s="94"/>
      <c r="P16" s="67" t="s">
        <v>18</v>
      </c>
    </row>
    <row r="17" spans="1:16" x14ac:dyDescent="0.3">
      <c r="A17" s="96"/>
      <c r="B17" s="97"/>
      <c r="C17" s="93"/>
      <c r="D17" s="67" t="s">
        <v>6</v>
      </c>
      <c r="E17" s="67" t="s">
        <v>7</v>
      </c>
      <c r="F17" s="67" t="s">
        <v>8</v>
      </c>
      <c r="G17" s="93"/>
      <c r="H17" s="67" t="s">
        <v>9</v>
      </c>
      <c r="I17" s="67" t="s">
        <v>10</v>
      </c>
      <c r="J17" s="67" t="s">
        <v>11</v>
      </c>
      <c r="K17" s="67" t="s">
        <v>12</v>
      </c>
      <c r="L17" s="67" t="s">
        <v>13</v>
      </c>
      <c r="M17" s="67" t="s">
        <v>14</v>
      </c>
      <c r="N17" s="67" t="s">
        <v>15</v>
      </c>
      <c r="O17" s="67" t="s">
        <v>16</v>
      </c>
      <c r="P17" s="67"/>
    </row>
    <row r="18" spans="1:16" ht="57" customHeight="1" x14ac:dyDescent="0.3">
      <c r="A18" s="128" t="s">
        <v>61</v>
      </c>
      <c r="B18" s="128"/>
      <c r="C18" s="59">
        <v>100</v>
      </c>
      <c r="D18" s="52">
        <v>1.87</v>
      </c>
      <c r="E18" s="52">
        <v>8.42</v>
      </c>
      <c r="F18" s="52">
        <v>10.97</v>
      </c>
      <c r="G18" s="52">
        <v>126.99</v>
      </c>
      <c r="H18" s="52">
        <v>0.02</v>
      </c>
      <c r="I18" s="52">
        <v>12.47</v>
      </c>
      <c r="J18" s="52">
        <v>2.4900000000000002</v>
      </c>
      <c r="K18" s="52">
        <v>3.78</v>
      </c>
      <c r="L18" s="52">
        <v>49.82</v>
      </c>
      <c r="M18" s="52">
        <v>53.79</v>
      </c>
      <c r="N18" s="52">
        <v>27.65</v>
      </c>
      <c r="O18" s="52">
        <v>1.77</v>
      </c>
      <c r="P18" s="8"/>
    </row>
    <row r="19" spans="1:16" ht="43.5" customHeight="1" x14ac:dyDescent="0.3">
      <c r="A19" s="100" t="s">
        <v>47</v>
      </c>
      <c r="B19" s="100"/>
      <c r="C19" s="75">
        <v>250</v>
      </c>
      <c r="D19" s="78">
        <v>2.87</v>
      </c>
      <c r="E19" s="78">
        <v>2.96</v>
      </c>
      <c r="F19" s="78">
        <v>20.79</v>
      </c>
      <c r="G19" s="78">
        <v>121.63</v>
      </c>
      <c r="H19" s="70">
        <v>0.12</v>
      </c>
      <c r="I19" s="70">
        <v>16.5</v>
      </c>
      <c r="J19" s="71">
        <v>202.25</v>
      </c>
      <c r="K19" s="70">
        <v>1.39</v>
      </c>
      <c r="L19" s="70">
        <v>18.88</v>
      </c>
      <c r="M19" s="70">
        <v>63.55</v>
      </c>
      <c r="N19" s="71">
        <v>24.27</v>
      </c>
      <c r="O19" s="70">
        <v>1.01</v>
      </c>
      <c r="P19" s="8"/>
    </row>
    <row r="20" spans="1:16" ht="32.25" customHeight="1" x14ac:dyDescent="0.3">
      <c r="A20" s="128" t="s">
        <v>62</v>
      </c>
      <c r="B20" s="128"/>
      <c r="C20" s="59">
        <v>220</v>
      </c>
      <c r="D20" s="89">
        <v>14.06</v>
      </c>
      <c r="E20" s="89">
        <v>17.059999999999999</v>
      </c>
      <c r="F20" s="89">
        <v>25.78</v>
      </c>
      <c r="G20" s="89">
        <v>313.29000000000002</v>
      </c>
      <c r="H20" s="53">
        <v>0.22</v>
      </c>
      <c r="I20" s="52">
        <v>32.39</v>
      </c>
      <c r="J20" s="52">
        <v>14.9</v>
      </c>
      <c r="K20" s="52">
        <v>3.61</v>
      </c>
      <c r="L20" s="52">
        <v>29.18</v>
      </c>
      <c r="M20" s="52">
        <v>204.8</v>
      </c>
      <c r="N20" s="52">
        <v>50.51</v>
      </c>
      <c r="O20" s="52">
        <v>3.11</v>
      </c>
      <c r="P20" s="8"/>
    </row>
    <row r="21" spans="1:16" ht="33" customHeight="1" x14ac:dyDescent="0.3">
      <c r="A21" s="128" t="s">
        <v>45</v>
      </c>
      <c r="B21" s="128"/>
      <c r="C21" s="59">
        <v>200</v>
      </c>
      <c r="D21" s="52">
        <v>0.16</v>
      </c>
      <c r="E21" s="52">
        <v>0.16</v>
      </c>
      <c r="F21" s="52">
        <v>18.89</v>
      </c>
      <c r="G21" s="52">
        <v>78.650000000000006</v>
      </c>
      <c r="H21" s="52">
        <v>0.01</v>
      </c>
      <c r="I21" s="54">
        <v>4</v>
      </c>
      <c r="J21" s="54">
        <v>2</v>
      </c>
      <c r="K21" s="52">
        <v>0.08</v>
      </c>
      <c r="L21" s="52">
        <v>6.85</v>
      </c>
      <c r="M21" s="53">
        <v>4.4000000000000004</v>
      </c>
      <c r="N21" s="53">
        <v>3.6</v>
      </c>
      <c r="O21" s="52">
        <v>0.93</v>
      </c>
      <c r="P21" s="9"/>
    </row>
    <row r="22" spans="1:16" ht="57.75" customHeight="1" x14ac:dyDescent="0.3">
      <c r="A22" s="128" t="s">
        <v>63</v>
      </c>
      <c r="B22" s="128"/>
      <c r="C22" s="59">
        <v>40</v>
      </c>
      <c r="D22" s="53">
        <v>3.2</v>
      </c>
      <c r="E22" s="53">
        <v>0.4</v>
      </c>
      <c r="F22" s="54">
        <v>22</v>
      </c>
      <c r="G22" s="54">
        <v>104</v>
      </c>
      <c r="H22" s="52">
        <v>0.14000000000000001</v>
      </c>
      <c r="I22" s="55"/>
      <c r="J22" s="55"/>
      <c r="K22" s="53">
        <v>0.6</v>
      </c>
      <c r="L22" s="54">
        <v>8</v>
      </c>
      <c r="M22" s="54">
        <v>26</v>
      </c>
      <c r="N22" s="53">
        <v>5.6</v>
      </c>
      <c r="O22" s="54">
        <v>1</v>
      </c>
      <c r="P22" s="8"/>
    </row>
    <row r="23" spans="1:16" ht="31.5" customHeight="1" x14ac:dyDescent="0.3">
      <c r="A23" s="128" t="s">
        <v>29</v>
      </c>
      <c r="B23" s="128"/>
      <c r="C23" s="59">
        <v>40</v>
      </c>
      <c r="D23" s="53">
        <v>3.2</v>
      </c>
      <c r="E23" s="53">
        <v>0.4</v>
      </c>
      <c r="F23" s="53">
        <v>18.399999999999999</v>
      </c>
      <c r="G23" s="54">
        <v>88</v>
      </c>
      <c r="H23" s="52">
        <v>0.16</v>
      </c>
      <c r="I23" s="55"/>
      <c r="J23" s="55"/>
      <c r="K23" s="52">
        <v>0.68</v>
      </c>
      <c r="L23" s="53">
        <v>11.6</v>
      </c>
      <c r="M23" s="54">
        <v>52</v>
      </c>
      <c r="N23" s="53">
        <v>16.8</v>
      </c>
      <c r="O23" s="53">
        <v>1.2</v>
      </c>
      <c r="P23" s="8"/>
    </row>
    <row r="24" spans="1:16" x14ac:dyDescent="0.3">
      <c r="A24" s="102" t="s">
        <v>19</v>
      </c>
      <c r="B24" s="102"/>
      <c r="C24" s="102"/>
      <c r="D24" s="16">
        <f t="shared" ref="D24:O24" si="1">SUM(D18:D23)</f>
        <v>25.36</v>
      </c>
      <c r="E24" s="16">
        <f t="shared" si="1"/>
        <v>29.399999999999995</v>
      </c>
      <c r="F24" s="16">
        <f t="shared" si="1"/>
        <v>116.83000000000001</v>
      </c>
      <c r="G24" s="16">
        <f t="shared" si="1"/>
        <v>832.56000000000006</v>
      </c>
      <c r="H24" s="16">
        <f t="shared" si="1"/>
        <v>0.67</v>
      </c>
      <c r="I24" s="16">
        <f t="shared" si="1"/>
        <v>65.36</v>
      </c>
      <c r="J24" s="17">
        <f t="shared" si="1"/>
        <v>221.64000000000001</v>
      </c>
      <c r="K24" s="16">
        <f t="shared" si="1"/>
        <v>10.139999999999999</v>
      </c>
      <c r="L24" s="16">
        <f t="shared" si="1"/>
        <v>124.32999999999998</v>
      </c>
      <c r="M24" s="16">
        <f t="shared" si="1"/>
        <v>404.53999999999996</v>
      </c>
      <c r="N24" s="16">
        <f t="shared" si="1"/>
        <v>128.43</v>
      </c>
      <c r="O24" s="16">
        <f t="shared" si="1"/>
        <v>9.02</v>
      </c>
      <c r="P24" s="20">
        <v>79.2</v>
      </c>
    </row>
    <row r="26" spans="1:16" x14ac:dyDescent="0.3">
      <c r="B26" s="99" t="s">
        <v>27</v>
      </c>
      <c r="C26" s="99"/>
      <c r="D26" s="99"/>
      <c r="E26" s="99"/>
      <c r="F26" s="99"/>
      <c r="G26" s="99"/>
      <c r="H26" s="99"/>
    </row>
  </sheetData>
  <mergeCells count="32">
    <mergeCell ref="A21:B21"/>
    <mergeCell ref="A22:B22"/>
    <mergeCell ref="A23:B23"/>
    <mergeCell ref="A24:C24"/>
    <mergeCell ref="B26:H26"/>
    <mergeCell ref="L16:O16"/>
    <mergeCell ref="A18:B18"/>
    <mergeCell ref="A19:B19"/>
    <mergeCell ref="A20:B20"/>
    <mergeCell ref="A16:B17"/>
    <mergeCell ref="C16:C17"/>
    <mergeCell ref="D16:F16"/>
    <mergeCell ref="G16:G17"/>
    <mergeCell ref="H16:K16"/>
    <mergeCell ref="A1:C1"/>
    <mergeCell ref="G1:P1"/>
    <mergeCell ref="A3:P3"/>
    <mergeCell ref="A5:P5"/>
    <mergeCell ref="A12:B12"/>
    <mergeCell ref="L7:O7"/>
    <mergeCell ref="A7:B8"/>
    <mergeCell ref="C7:C8"/>
    <mergeCell ref="D7:F7"/>
    <mergeCell ref="G7:G8"/>
    <mergeCell ref="H7:K7"/>
    <mergeCell ref="E6:K6"/>
    <mergeCell ref="E15:J15"/>
    <mergeCell ref="A14:C14"/>
    <mergeCell ref="A11:B11"/>
    <mergeCell ref="A9:B9"/>
    <mergeCell ref="A10:B10"/>
    <mergeCell ref="A13:B13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2021-09-06T08:42:08Z</cp:lastPrinted>
  <dcterms:created xsi:type="dcterms:W3CDTF">2020-09-04T09:09:43Z</dcterms:created>
  <dcterms:modified xsi:type="dcterms:W3CDTF">2021-10-08T16:59:05Z</dcterms:modified>
</cp:coreProperties>
</file>